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F:\Профессионалы РЧ-2024\Нормативные документы_РЧ 2024_Юниоры\"/>
    </mc:Choice>
  </mc:AlternateContent>
  <xr:revisionPtr revIDLastSave="0" documentId="13_ncr:1_{3F519C4F-D5C5-4076-91E6-AD0CEC76EC34}" xr6:coauthVersionLast="47" xr6:coauthVersionMax="47" xr10:uidLastSave="{00000000-0000-0000-0000-000000000000}"/>
  <bookViews>
    <workbookView xWindow="-108" yWindow="-108" windowWidth="23256" windowHeight="12576" tabRatio="500" firstSheet="1" activeTab="3" xr2:uid="{00000000-000D-0000-FFFF-FFFF00000000}"/>
  </bookViews>
  <sheets>
    <sheet name="Информация о Чемпионате" sheetId="1" r:id="rId1"/>
    <sheet name="Общая инфраструктура" sheetId="2" r:id="rId2"/>
    <sheet name="Рабочее место конкурсантов" sheetId="3" r:id="rId3"/>
    <sheet name="Расходные материалы" sheetId="4" r:id="rId4"/>
    <sheet name="Личный инструмент участника" sheetId="5" r:id="rId5"/>
  </sheets>
  <calcPr calcId="19102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5" i="5" l="1"/>
  <c r="A3" i="5"/>
  <c r="G24" i="4"/>
  <c r="G23" i="4"/>
  <c r="G22" i="4"/>
  <c r="G21" i="4"/>
  <c r="G20" i="4"/>
  <c r="G19" i="4"/>
  <c r="G18" i="4"/>
  <c r="C15" i="4"/>
  <c r="C14" i="4"/>
  <c r="C13" i="4"/>
  <c r="C12" i="4"/>
  <c r="G11" i="4"/>
  <c r="E11" i="4"/>
  <c r="C11" i="4"/>
  <c r="G10" i="4"/>
  <c r="E10" i="4"/>
  <c r="C10" i="4"/>
  <c r="C9" i="4"/>
  <c r="D8" i="4"/>
  <c r="C7" i="4"/>
  <c r="A5" i="4"/>
  <c r="A3" i="4"/>
  <c r="G43" i="3"/>
  <c r="G42" i="3"/>
  <c r="G41" i="3"/>
  <c r="G40" i="3"/>
  <c r="G39" i="3"/>
  <c r="G38" i="3"/>
  <c r="G37" i="3"/>
  <c r="G36" i="3"/>
  <c r="G35" i="3"/>
  <c r="G34" i="3"/>
  <c r="G33" i="3"/>
  <c r="G32" i="3"/>
  <c r="G31" i="3"/>
  <c r="G30" i="3"/>
  <c r="G29" i="3"/>
  <c r="G28" i="3"/>
  <c r="G27" i="3"/>
  <c r="C15" i="3"/>
  <c r="C14" i="3"/>
  <c r="C13" i="3"/>
  <c r="C12" i="3"/>
  <c r="G11" i="3"/>
  <c r="E11" i="3"/>
  <c r="C11" i="3"/>
  <c r="G10" i="3"/>
  <c r="E10" i="3"/>
  <c r="C10" i="3"/>
  <c r="C9" i="3"/>
  <c r="D8" i="3"/>
  <c r="C7" i="3"/>
  <c r="A5" i="3"/>
  <c r="A3" i="3"/>
  <c r="G108" i="2"/>
  <c r="G106" i="2"/>
  <c r="G87" i="2"/>
  <c r="G84" i="2"/>
  <c r="G11" i="2"/>
  <c r="E11" i="2"/>
  <c r="G10" i="2"/>
  <c r="E10" i="2"/>
  <c r="A5" i="2"/>
  <c r="A3" i="2"/>
</calcChain>
</file>

<file path=xl/sharedStrings.xml><?xml version="1.0" encoding="utf-8"?>
<sst xmlns="http://schemas.openxmlformats.org/spreadsheetml/2006/main" count="709" uniqueCount="277">
  <si>
    <t>Компетенция</t>
  </si>
  <si>
    <t>Преподавание в младших классах</t>
  </si>
  <si>
    <t>Наименование этапа Чемпионата</t>
  </si>
  <si>
    <t>Региональный этап ЮНИОРЫ</t>
  </si>
  <si>
    <t>Субъект РФ</t>
  </si>
  <si>
    <t>Ульяновская область</t>
  </si>
  <si>
    <t>Базовая организация расположения конкурсной площадки</t>
  </si>
  <si>
    <t>Областное государственное бюджетное профессиональное образовательное учреждение  "Ульяновский педагогический колледж" (ОГБПОУ УПК)</t>
  </si>
  <si>
    <t>Адрес конкурсной площадки</t>
  </si>
  <si>
    <t>город Ульяновск, улица Димитрова, дом 7</t>
  </si>
  <si>
    <t>Даты проведения</t>
  </si>
  <si>
    <t>26.02.2024г. - 04.03.2024г.</t>
  </si>
  <si>
    <t>Главный эксперт</t>
  </si>
  <si>
    <t>Поселеннова Наталья Владимировна</t>
  </si>
  <si>
    <t>Электронная почта ГЭ</t>
  </si>
  <si>
    <t>Телефон ГЭ</t>
  </si>
  <si>
    <t>Технический эксперт</t>
  </si>
  <si>
    <t>Хрипунова Юлия Викторовна</t>
  </si>
  <si>
    <t>Электронная почта ТЭ</t>
  </si>
  <si>
    <t>istraschkina@yandex.ru</t>
  </si>
  <si>
    <t>Телефон ТЭ</t>
  </si>
  <si>
    <t>Количество конкурсантов (команд)</t>
  </si>
  <si>
    <t>Количество рабочих мест</t>
  </si>
  <si>
    <t>Количество экспертов (в т.ч. с ГЭ)</t>
  </si>
  <si>
    <t>ПРОЕКТ</t>
  </si>
  <si>
    <t>Инфраструктурный лист для оснащения конкурсной площадки</t>
  </si>
  <si>
    <t>по компетенции</t>
  </si>
  <si>
    <t>Основная информация о конкурсной площадке:</t>
  </si>
  <si>
    <t>Субъект Российской Федерации:</t>
  </si>
  <si>
    <t>Базовая организация расположения конкурсной площадки:</t>
  </si>
  <si>
    <r>
      <rPr>
        <b/>
        <sz val="12"/>
        <rFont val="Times New Roman"/>
        <family val="1"/>
        <charset val="204"/>
      </rPr>
      <t>Адрес базовой организации:</t>
    </r>
    <r>
      <rPr>
        <b/>
        <sz val="12"/>
        <color rgb="FFFF0000"/>
        <rFont val="Times New Roman"/>
        <family val="1"/>
        <charset val="204"/>
      </rPr>
      <t xml:space="preserve"> </t>
    </r>
  </si>
  <si>
    <r>
      <rPr>
        <b/>
        <sz val="12"/>
        <rFont val="Times New Roman"/>
        <family val="1"/>
        <charset val="204"/>
      </rPr>
      <t>Главный эксперт:</t>
    </r>
    <r>
      <rPr>
        <b/>
        <sz val="12"/>
        <color rgb="FFFF0000"/>
        <rFont val="Times New Roman"/>
        <family val="1"/>
        <charset val="204"/>
      </rPr>
      <t xml:space="preserve"> </t>
    </r>
  </si>
  <si>
    <t xml:space="preserve">Технический эксперт: </t>
  </si>
  <si>
    <t xml:space="preserve">Количество экспертов (в т.ч. с главным экспертом): </t>
  </si>
  <si>
    <t xml:space="preserve">Количество конкурсантов (команд): </t>
  </si>
  <si>
    <t xml:space="preserve">Количество рабочих мест: </t>
  </si>
  <si>
    <t xml:space="preserve">Даты проведения: </t>
  </si>
  <si>
    <t>Общая зона конкурсной площадки (оборудование, инструмент, мебель)</t>
  </si>
  <si>
    <t xml:space="preserve">Требования к обеспечению зоны (коммуникации, площадь, сети, количество рабочих мест и др.): </t>
  </si>
  <si>
    <t>Площадь зоны: 96 кв.м.</t>
  </si>
  <si>
    <t xml:space="preserve">Освещение: Допустимо верхнее искусственное освещение </t>
  </si>
  <si>
    <t xml:space="preserve">Интернет : Подключение ноутбуков волонтеров и планшетных ПК к беспроводному интернету, подключение компьютеров Конкурсантов по проводному соединению 	</t>
  </si>
  <si>
    <t xml:space="preserve">Электричество: 10 подключений к сети  по 220 Воль	</t>
  </si>
  <si>
    <t>Контур заземления для электропитания и сети слаботочных подключений (при необходимости) : не требуется</t>
  </si>
  <si>
    <t>Покрытие пола: линолеум — 96 м2 на всю зону</t>
  </si>
  <si>
    <t>Подведение/ отведение ГХВС (при необходимости) : не требуется</t>
  </si>
  <si>
    <t>Подведение сжатого воздуха (при необходимости): не требуется</t>
  </si>
  <si>
    <t>№</t>
  </si>
  <si>
    <t xml:space="preserve">Наименование </t>
  </si>
  <si>
    <t>Краткие (рамочные) технические характеристики</t>
  </si>
  <si>
    <t>Вид</t>
  </si>
  <si>
    <t>Количество</t>
  </si>
  <si>
    <t>Единица измерения</t>
  </si>
  <si>
    <t>Итоговое количество</t>
  </si>
  <si>
    <t>Рекомендации представителей индустрии (указывается конкретное оборудование)</t>
  </si>
  <si>
    <t>Офисный стол</t>
  </si>
  <si>
    <t>Мебель</t>
  </si>
  <si>
    <t>шт</t>
  </si>
  <si>
    <t>Стул</t>
  </si>
  <si>
    <t>Стеллаж</t>
  </si>
  <si>
    <t>Парта одноместная ученическая</t>
  </si>
  <si>
    <t>Мусорная корзина</t>
  </si>
  <si>
    <t>Интерактивная поверхность</t>
  </si>
  <si>
    <t>Интерактивное оборудование</t>
  </si>
  <si>
    <t>Компьютер/ноутбук</t>
  </si>
  <si>
    <t>Оборудование IT</t>
  </si>
  <si>
    <t>Видео-кабель к интерактивной поверхности</t>
  </si>
  <si>
    <t>USB-кабель к интерактивной поверхности</t>
  </si>
  <si>
    <t>USB(A) на USB (B)</t>
  </si>
  <si>
    <t>Документ-камера</t>
  </si>
  <si>
    <t>Акустическая система Компьютера к интерактивной поверхности</t>
  </si>
  <si>
    <t>Планшетный компьютер</t>
  </si>
  <si>
    <t>Ноутбук волонтёра</t>
  </si>
  <si>
    <t>Мышь компьютерная</t>
  </si>
  <si>
    <t>Таймер</t>
  </si>
  <si>
    <t>Многофункциональное устройство (принтер, сканер, копир)</t>
  </si>
  <si>
    <t>Пульт для презентаций</t>
  </si>
  <si>
    <t>Сетевой фильтр</t>
  </si>
  <si>
    <t>Оборудование</t>
  </si>
  <si>
    <t>Операционная система</t>
  </si>
  <si>
    <t>ПО</t>
  </si>
  <si>
    <t>Офисные приложения</t>
  </si>
  <si>
    <t>Архиватор</t>
  </si>
  <si>
    <t>Поддерживает форматы rar, zip, 7z</t>
  </si>
  <si>
    <t>Браузер</t>
  </si>
  <si>
    <t>ПО для интерактивной поверхности</t>
  </si>
  <si>
    <t>Программа для редактирования аудиофайлов</t>
  </si>
  <si>
    <t>Программа для редактирования видеофайлов</t>
  </si>
  <si>
    <t>Медиаплеер</t>
  </si>
  <si>
    <t>ПО для записи экрана</t>
  </si>
  <si>
    <t>ПО для документ-камеры</t>
  </si>
  <si>
    <t>ПО для конструктора (робототехника для начальной школы)</t>
  </si>
  <si>
    <t>Флипчарт</t>
  </si>
  <si>
    <t>Комната Конкурсантов (оборудование, инструмент, мебель) (по количеству конкурсантов)</t>
  </si>
  <si>
    <t>Площадь зоны: 48 кв.м.</t>
  </si>
  <si>
    <t>Освещение: Допустимо верхнее искусственное освещение</t>
  </si>
  <si>
    <t xml:space="preserve">Интернет : отсутствует 	</t>
  </si>
  <si>
    <t xml:space="preserve">Электричество:  подключения к сети  по (220 Вольт)	</t>
  </si>
  <si>
    <r>
      <rPr>
        <sz val="11"/>
        <rFont val="Times New Roman"/>
        <family val="1"/>
        <charset val="204"/>
      </rPr>
      <t xml:space="preserve">Покрытие пола: </t>
    </r>
    <r>
      <rPr>
        <sz val="11"/>
        <color rgb="FF1C1C1C"/>
        <rFont val="Times New Roman"/>
        <family val="1"/>
        <charset val="204"/>
      </rPr>
      <t>линолеум - 48 м2</t>
    </r>
    <r>
      <rPr>
        <sz val="11"/>
        <rFont val="Times New Roman"/>
        <family val="1"/>
        <charset val="204"/>
      </rPr>
      <t xml:space="preserve"> на всю зону</t>
    </r>
  </si>
  <si>
    <t>Вешалка</t>
  </si>
  <si>
    <t xml:space="preserve">шт </t>
  </si>
  <si>
    <t>Комната Экспертов (включая комнату Главного эксперта) (оборудование, инструмент, мебель) (по количеству экспертов)</t>
  </si>
  <si>
    <t>Площадь зоны: 31 кв.м.</t>
  </si>
  <si>
    <r>
      <rPr>
        <sz val="11"/>
        <rFont val="Times New Roman"/>
        <family val="1"/>
        <charset val="204"/>
      </rPr>
      <t>Освещение:</t>
    </r>
    <r>
      <rPr>
        <sz val="11"/>
        <color rgb="FFFF0000"/>
        <rFont val="Times New Roman"/>
        <family val="1"/>
        <charset val="204"/>
      </rPr>
      <t xml:space="preserve"> </t>
    </r>
    <r>
      <rPr>
        <sz val="11"/>
        <color rgb="FF000000"/>
        <rFont val="Times New Roman"/>
        <family val="1"/>
        <charset val="204"/>
      </rPr>
      <t>Допустимо верхнее искусственное освещение</t>
    </r>
  </si>
  <si>
    <t xml:space="preserve">Интернет : Подключение  ноутбуков к беспроводному интернету (с возможностью подключения к проводному интернету) 	</t>
  </si>
  <si>
    <t xml:space="preserve">Электричество: 2 подключения к сети  по (220 В)	</t>
  </si>
  <si>
    <t>Покрытие пола: линолеум  - 31 м2 на всю зону</t>
  </si>
  <si>
    <t>Ноутбук/Компьютер для Главного эксперта</t>
  </si>
  <si>
    <t>Запасной картридж для МФУ</t>
  </si>
  <si>
    <t>Расходные материалы</t>
  </si>
  <si>
    <t>Охрана труда и техника безопасности</t>
  </si>
  <si>
    <t>Аптечка</t>
  </si>
  <si>
    <t>Охрана труда</t>
  </si>
  <si>
    <t>Огнетушитель</t>
  </si>
  <si>
    <t>Углекислотный/порошковый</t>
  </si>
  <si>
    <t xml:space="preserve">Кулер </t>
  </si>
  <si>
    <t>Складское помещение НЕ ТРЕБУЕТСЯ</t>
  </si>
  <si>
    <t>Рабочее место Конкурсанта (основное оборудование, вспомогательное оборудование, инструмент (по количеству рабочих мест)</t>
  </si>
  <si>
    <t>Площадь зоны: 8 кв.м. на одно рабочее место конкурсанта</t>
  </si>
  <si>
    <t xml:space="preserve">Электричество: 5 подключений к сети 220 Вольт </t>
  </si>
  <si>
    <t>Покрытие пола: линолеум  - 48 м2 на всю зону</t>
  </si>
  <si>
    <t>Системный блок или ноутбук</t>
  </si>
  <si>
    <t xml:space="preserve">шт ( на 1 раб.место) </t>
  </si>
  <si>
    <t>Наушники с микрофоном</t>
  </si>
  <si>
    <t>Головные, закрытого типа, подключение: 3,5mm minijack</t>
  </si>
  <si>
    <t xml:space="preserve">Конструктор (Робототехника для начальной школы) </t>
  </si>
  <si>
    <t>Рабочее место Конкурсанта (расходные материалы по количеству конкурсантов)</t>
  </si>
  <si>
    <t>Простой карандаш</t>
  </si>
  <si>
    <t>Ластик</t>
  </si>
  <si>
    <t>Ручка шариковая синяя</t>
  </si>
  <si>
    <t>Линейки</t>
  </si>
  <si>
    <t>Ножницы детские безопасные для творчества</t>
  </si>
  <si>
    <t>Влажные салфетки</t>
  </si>
  <si>
    <t>Зона применения: руки. Количество салфеток в упаковке: 15-20 шт.</t>
  </si>
  <si>
    <t>Папка-конверт на молнии А4</t>
  </si>
  <si>
    <t>Расходные материалы на всех конкурсантов и экспертов</t>
  </si>
  <si>
    <t>Бумага</t>
  </si>
  <si>
    <t>пачка 500 листов</t>
  </si>
  <si>
    <t xml:space="preserve">Папка-регистратор </t>
  </si>
  <si>
    <t xml:space="preserve">Планшет с зажимом </t>
  </si>
  <si>
    <t>Карандаш простой с ластиком</t>
  </si>
  <si>
    <t>Ручка шариковая</t>
  </si>
  <si>
    <t>Блокнот для эксперта</t>
  </si>
  <si>
    <t>Скрепки канцелярские металлические с полимерным покрытием</t>
  </si>
  <si>
    <t>упак</t>
  </si>
  <si>
    <t xml:space="preserve">Файлы </t>
  </si>
  <si>
    <t xml:space="preserve">Зажимы для бумаг 19 мм черные </t>
  </si>
  <si>
    <t xml:space="preserve">Зажимы для бумаг 32 мм черные </t>
  </si>
  <si>
    <t xml:space="preserve">Бейдж </t>
  </si>
  <si>
    <t>Точилка</t>
  </si>
  <si>
    <t>Линейка</t>
  </si>
  <si>
    <t xml:space="preserve">Магниты комплект </t>
  </si>
  <si>
    <t xml:space="preserve">Комплект бумаги для доски </t>
  </si>
  <si>
    <t xml:space="preserve">Набор фломастеров для доски </t>
  </si>
  <si>
    <t>Губка магнитная для маркерных досок</t>
  </si>
  <si>
    <t>Тетрадь школьная в линейку</t>
  </si>
  <si>
    <t>Тетрадь школьная в клетку</t>
  </si>
  <si>
    <t>Касса цифр веер ( от 1 до 20 )</t>
  </si>
  <si>
    <t>Касса букв веер (гласные/согласные)</t>
  </si>
  <si>
    <t>Папка-конверт на молнии А5</t>
  </si>
  <si>
    <t>Набор цветных карандашей</t>
  </si>
  <si>
    <t>Ватман</t>
  </si>
  <si>
    <t>Набор стеков</t>
  </si>
  <si>
    <t>Пластилин</t>
  </si>
  <si>
    <t xml:space="preserve">Стикеры </t>
  </si>
  <si>
    <t xml:space="preserve">Защитная клеёнка </t>
  </si>
  <si>
    <t xml:space="preserve">Набор картона цветного </t>
  </si>
  <si>
    <t>Набор фломастеров</t>
  </si>
  <si>
    <t>Набор бархатной бумаги</t>
  </si>
  <si>
    <t>Палитра</t>
  </si>
  <si>
    <t>Клей-карандаш или клей ПВА</t>
  </si>
  <si>
    <t xml:space="preserve">Набор цветной бумаги односторонней </t>
  </si>
  <si>
    <t>Стакан для рисования непроливайка</t>
  </si>
  <si>
    <t>Набор картона белого 8 л.</t>
  </si>
  <si>
    <t>Бумажные салфетки</t>
  </si>
  <si>
    <t>Краски акварельные 12 цв.</t>
  </si>
  <si>
    <t>Краски гуашь 9 цв.</t>
  </si>
  <si>
    <t>Набор кистей Художник (белка) 5 шт. или аналог</t>
  </si>
  <si>
    <t>Циркуль</t>
  </si>
  <si>
    <t>Скотч узкий</t>
  </si>
  <si>
    <t>шт (на 5 конкурсантов)</t>
  </si>
  <si>
    <t>Скотч широкий</t>
  </si>
  <si>
    <t>Степлер</t>
  </si>
  <si>
    <t>Антистеплер</t>
  </si>
  <si>
    <t>Дырокол</t>
  </si>
  <si>
    <t>Скобы для степлера</t>
  </si>
  <si>
    <t>Бумага для акварели А3 10 л.</t>
  </si>
  <si>
    <t>Двусторонний скотч</t>
  </si>
  <si>
    <t>Личный инструмент конкурсанта</t>
  </si>
  <si>
    <t xml:space="preserve">Примечание </t>
  </si>
  <si>
    <t xml:space="preserve">nataljaposelennowa1978@yandex.ru </t>
  </si>
  <si>
    <t>Не требуется</t>
  </si>
  <si>
    <t xml:space="preserve"> город Ульяновск, улица Димитрова, дом 7</t>
  </si>
  <si>
    <t>1200х500х760 мм ЛДСП, края облицованы кромкой ПВХ, Бук натуральный</t>
  </si>
  <si>
    <t>Гнутоклееная фанера, Бук натуральный, Материал опор (каркаса)Металлическая труба. 450х380х360</t>
  </si>
  <si>
    <t xml:space="preserve"> Корзина пластиковая для сбора бумажного мусора,10 л</t>
  </si>
  <si>
    <t>Ширина: 1000-1500 мм, ЛДСП, ПВХ, Бук бавария светлый</t>
  </si>
  <si>
    <t>600х500х700 мм Бук натуральный</t>
  </si>
  <si>
    <t>Promethean ActivPanel i-Series TP-2039-RU-V04. Диагональ 65", формат 16:10, распознавание касаний маркера и пальцев, Разрешение: FullHD (1920х1080), Контрастность: 5000:1, Яркость панели: 360 кд/м2, Одновременные касания: 8</t>
  </si>
  <si>
    <t>Lenovo ideapad 320. Windows 10.Intel i3 , 4 Gb Ram, 500Gb HDD, дискретная видеокарта. Для ноутбуков: Bluetooth v4.0, диагональ экрана 15,6"</t>
  </si>
  <si>
    <t>VGA и HDMI</t>
  </si>
  <si>
    <t>AverVision U50 Document Camera. Разрешение: 1920 x 1080, 1080p, фокусировка: авто / ручная, увеличение: 8х оптический зум + 10х цифровой зум, суммарно 80х, разъемы: vga in, vga out, dvi-i out, usb: usb-a, usb 2.0, гнездо для карт памяти sd/sdhc</t>
  </si>
  <si>
    <t>Акустическая система Fender Passport Conference (тип: PR 844) / CGPE18003065.VHF. Постоянные частоты по 1 на каждый канал. Два поясных передатчика + две головные гарнитуры. XLR – 2, mix Jack – 1. 2 батарейка 1,5V (AA). Диапазон от 175Hz до 230mHZ</t>
  </si>
  <si>
    <t>DIGMA Plane 9634 3G/ PS9146MG. CPU: 2 GHz, RAM: 2048 Mb, SSD: 16 Gb, Диагональ экрана: 10,1", разрешение экрана 1920х1080, ОС: Android 7.0, с ПО для конструктора, естественно-научной лаборатории, сканер кодов</t>
  </si>
  <si>
    <t>Genius GM-150029. NetScroll 100 V2. Тип соединения: проводная usb. Количество кнопок: 2. Колесо прокрутки: Есть</t>
  </si>
  <si>
    <t>LED Телевизор Fusion FLTV-50B100T. Диагональ 49". Максимальное разрешение 1920 x 1080. Мощность звука 2 х 5 Вт. USB 2.0.HDMI .Таймер вкл./выкл.</t>
  </si>
  <si>
    <t>Xerox Phaser 6510N Printer.Тип печати: цветная. Максимальный формат: А4. USB наличие LAN наличие</t>
  </si>
  <si>
    <t>Promethean к интерактивной панели Promethean ActivPanel i-Series TP-2039-RU-V04. Беспроводной пульт для проведения презентаций, оснащенный удобными элементами управления и лазерной указкой с красным лучом. Беспроводной миниатюрный приемник с функцией самонастраивающегося подключения.</t>
  </si>
  <si>
    <t>Windows 10</t>
  </si>
  <si>
    <t>UNIVersal 5м 967U-3005,220В, 5 м, 6 розеток</t>
  </si>
  <si>
    <t>ПО Microsoft Office 2019, для редактирования текстовых файлов, электронных таблиц и презентаций</t>
  </si>
  <si>
    <t>Mozilla Firefox c поддержкой HTML5 и CSS3</t>
  </si>
  <si>
    <t>ActiveInspire/SmartNotebook</t>
  </si>
  <si>
    <t>Audacity</t>
  </si>
  <si>
    <t>Киностудия/MovieMaker</t>
  </si>
  <si>
    <t>VLC</t>
  </si>
  <si>
    <t>OBS</t>
  </si>
  <si>
    <t>SPHERE2</t>
  </si>
  <si>
    <t>Вешалка для одежды напольная Ника "Комфорт" ВК6</t>
  </si>
  <si>
    <t>Совместимый с МФУ Xerox Phaser 6510N Printer</t>
  </si>
  <si>
    <t>Стандартная ля первой помощи</t>
  </si>
  <si>
    <t>19 л (холодная вода)</t>
  </si>
  <si>
    <t xml:space="preserve">Поддержка используемого конструктора  LEGO WeDo 2.0 </t>
  </si>
  <si>
    <t>Базовый набор WeDo 2.0 (280 деталей). Базовый набор WeDo 2.0 предназначен для работы 1-2 учеников. В комплект входят: СмартХаб WeDo 2.0, электромотор, датчики движения и наклона, детали LEGO, лотки и наклейки для сортировки деталей. В комплект входит Комплект учебных материалов и ПО WeDo 2.0</t>
  </si>
  <si>
    <t>Карандаш ч/гр. STAFF НВ пластиковый, зеленый корпус, с резинкой, заточенный, 180963</t>
  </si>
  <si>
    <t>Koh-i-nor/ Hardtmuth для удаления карандашных записей</t>
  </si>
  <si>
    <t>Ручка шариковая BRAUBERG "Line" корпус прозрачный, узел 1 мм, линия письма 0,5 мм, синяя, 141097</t>
  </si>
  <si>
    <t>Линейка 40 см СТАММ "Neon", непрозрачная, неон. ассорти, ЛН51, 210491</t>
  </si>
  <si>
    <t>Ножницы 170 мм. BRAUBERG "Respect" резиновые вставки, сине-черные, 3-х сторонняя заточка, блистер, 231561Д. Форма лезвий: тупоконечные. Безопасные лезвия: да</t>
  </si>
  <si>
    <t>BRAUBERG, Формат: 196 мм x 250 мм</t>
  </si>
  <si>
    <t>Бумага SvetoCopy А4, 80 г/м2, 500 л, класс "С" International Paper, белизна 146% (CIE)</t>
  </si>
  <si>
    <t>Доска-планшет BRAUBERG "NUMBER ONE A4" с верхним зажимом, А4, 22,8х31,8 см, картон/ПВХ, синяя, 232217</t>
  </si>
  <si>
    <t>Блокнот А5, 80 л., гребень, жесткая подложка, HATBER, "Офис", 145х205 мм, 80Б5B1гр, B046203</t>
  </si>
  <si>
    <t>Скрепки STAFF 28 мм, цветные, 70 шт., в картонной коробке, 224630</t>
  </si>
  <si>
    <t>Файл-вкладыш Berlingo А4, 35 мкм, матовый, цветной, ассорти в пачке, 100 шт/уп</t>
  </si>
  <si>
    <t>Зажимы для бумаг Berlingo 19 мм, 12 шт/уп, черные</t>
  </si>
  <si>
    <t>Зажимы для бумаг Berlingo 32 мм, 12 шт/уп, черные</t>
  </si>
  <si>
    <t>Бейдж STAFF, 90х57 мм, горизонтальный, с клипсой и булавкой</t>
  </si>
  <si>
    <t>Точилка ПИФАГОР с контейнером, прямоугольная, пластиковая, тонированный корпус, ассорти, 226530</t>
  </si>
  <si>
    <t>Магниты BRAUBERG (БРАУБЕРГ) диам. 30мм, НАБОР 5 шт, цвет АССОРТИ, в блистере, 231729</t>
  </si>
  <si>
    <t>Блокноты для флипчарта BRAUBERG,чистые, 67,5х98 см, 80 г/м2, 124098</t>
  </si>
  <si>
    <t>Маркеры для доски BRAUBERG, набор 4 шт., классические, круглый наконечник 5 мм (черный, синий, красный, зеленый)</t>
  </si>
  <si>
    <t>Стиратель магнитный для магнитно-маркерных досок 62×150 мм</t>
  </si>
  <si>
    <t>Тетрадь школьная 12л. в линейку, БЕЛЫЕ ЛИСТЫ, зеленая обл., скрепка, 012ту11с1</t>
  </si>
  <si>
    <t>Тетрадь школьная 12л. в клетку, БЕЛЫЕ ЛИСТЫ, зеленая обл., скрепка, 012ту11с5</t>
  </si>
  <si>
    <t>Касса «СТАММ» (веер), цифры от 1 до 20</t>
  </si>
  <si>
    <t>Касса «СТАММ» (веер), буквы</t>
  </si>
  <si>
    <t>Папка-конверт с кнопкой BRAUBERG А5, 240*190 мм, прозрачная, зеленая, 224025</t>
  </si>
  <si>
    <t>Карандаши цветные 18 цв. ПИФАГОР "Жираф" пластиковые, заточенные, 181251</t>
  </si>
  <si>
    <t>Ватман ф. А1 (610 х 860мм) ГОЗНАК С -Пб, с водяным знаком, 120309</t>
  </si>
  <si>
    <t>Набор стеков "Луч", пластиковые, 4 шт</t>
  </si>
  <si>
    <t>Пластилин12 цв. STAFF 120 г, картонная упаковка, 103678</t>
  </si>
  <si>
    <t>Закладки самоклеящ.STAFF НЕОНОВЫЕ пластиковые, 12*45 мм, 4цв.*25 л, европодвес, 127148</t>
  </si>
  <si>
    <t>Клеенка для уроков труда 50*70 прозрачная</t>
  </si>
  <si>
    <t>Цветной картон А4 7цв.,STAFF 200х283 мм,200г/м2. 127051</t>
  </si>
  <si>
    <t>Фломастеры12 цв. ПИФАГОР вентилируемый колпачок, 151090</t>
  </si>
  <si>
    <t>Цветная бумага А4 АППЛИКА , БАРХАТНАЯ, 5 цветов, упаковка ПЭТ.205х295 мм, С2529.126714</t>
  </si>
  <si>
    <t>Клей ПВА 45 г, ЮНЛАНДИЯ (бумага, картон, дерево), 45 г, 227379</t>
  </si>
  <si>
    <t>Цветная бумага А4 Creativiki, ДВУХСТОРОННЯЯ 16л.8цв. ЦБД16Л8ЦКР.164105</t>
  </si>
  <si>
    <t>Стакан -непроливайка, ПИФАГОР, ассорти, 191310</t>
  </si>
  <si>
    <t>Белый картон А4 200*283мм STAFF 8 листов, 200 г/м2.127049</t>
  </si>
  <si>
    <t>Салфетки бумажные Персона "Classic" однослойные 100 л, 24х24 см, белые</t>
  </si>
  <si>
    <t>Краски акварельные 10цв. BRAUBERG"Мозаика"медовые,треугольные кюветы,пласт.кор,б/кис. 191283</t>
  </si>
  <si>
    <t>Гуашь ЛУЧ "ZOO" 12 цв, 15 мл, 250 г, блок-тара, 20С1356-08, 190433</t>
  </si>
  <si>
    <t>Кисти BRAUBERG, НАБОР 5шт., "Белка", (белка кр. № 1,2,3,4,5) блистер, 200217</t>
  </si>
  <si>
    <t>Циркуль Proff 14 см</t>
  </si>
  <si>
    <t>Клейкая лента 19 мм. х 33 м. BRAUBERG канцелярская, прозрачная, 223125</t>
  </si>
  <si>
    <t>Клейкая лента 48мм х 40м упаковочная STAFF прозрачная, 440087</t>
  </si>
  <si>
    <t>Степлер №10 STAFF до 20 л, пластиковый корпус, металлический механизм, черный, 224626</t>
  </si>
  <si>
    <t>Антистеплер для скоб №24/6 и №26/6, черный, с фиксатором</t>
  </si>
  <si>
    <t>Дырокол Attache, до 10 листов</t>
  </si>
  <si>
    <t>Скобы для степлера №10 STAFF 1000 шт, 220428</t>
  </si>
  <si>
    <t>Альбом для рис. 32л. BRAUBERG "Живая природа", скрепка.103683</t>
  </si>
  <si>
    <t>Клейкая лента двухсторонняя 50мм х 10м UNIBOB основа - полипропилен, упаковка с европодвесом, 600180</t>
  </si>
  <si>
    <t>магнитно-маркерный 70x100 см на роликах</t>
  </si>
  <si>
    <t>формат А4, на кольцах</t>
  </si>
  <si>
    <t>Палитра для красок Луч для детского творчества 6 цв.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</si>
</sst>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rgb="FF000000"/>
      <name val="Calibri"/>
      <family val="2"/>
      <charset val="204"/>
    </font>
    <font>
      <sz val="11"/>
      <name val="Calibri"/>
      <family val="2"/>
      <charset val="204"/>
    </font>
    <font>
      <sz val="14"/>
      <color rgb="FF000000"/>
      <name val="Times New Roman"/>
      <family val="1"/>
      <charset val="204"/>
    </font>
    <font>
      <u/>
      <sz val="11"/>
      <color rgb="FF0563C1"/>
      <name val="Calibri"/>
      <family val="2"/>
      <charset val="1"/>
    </font>
    <font>
      <sz val="11"/>
      <name val="Times New Roman"/>
      <family val="1"/>
      <charset val="204"/>
    </font>
    <font>
      <sz val="16"/>
      <color rgb="FFFFFFFF"/>
      <name val="Times New Roman"/>
      <family val="1"/>
      <charset val="204"/>
    </font>
    <font>
      <sz val="16"/>
      <name val="Times New Roman"/>
      <family val="1"/>
      <charset val="204"/>
    </font>
    <font>
      <b/>
      <sz val="16"/>
      <color rgb="FFFFFFFF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name val="Times New Roman"/>
      <family val="1"/>
      <charset val="1"/>
    </font>
    <font>
      <b/>
      <sz val="11"/>
      <name val="Times New Roman"/>
      <family val="1"/>
      <charset val="1"/>
    </font>
    <font>
      <b/>
      <sz val="12"/>
      <color rgb="FFFF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1C1C1C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6"/>
      <name val="Times New Roman"/>
      <family val="1"/>
      <charset val="204"/>
    </font>
    <font>
      <sz val="14"/>
      <name val="Times New Roman"/>
      <family val="1"/>
      <charset val="1"/>
    </font>
    <font>
      <b/>
      <sz val="14"/>
      <color rgb="FF000000"/>
      <name val="Times New Roman"/>
      <family val="1"/>
      <charset val="1"/>
    </font>
    <font>
      <sz val="14"/>
      <color rgb="FF000000"/>
      <name val="Times New Roman"/>
      <family val="1"/>
      <charset val="1"/>
    </font>
    <font>
      <sz val="14"/>
      <color rgb="FF0000FF"/>
      <name val="Times New Roman"/>
      <family val="1"/>
      <charset val="1"/>
    </font>
    <font>
      <sz val="11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404040"/>
        <bgColor rgb="FF363A47"/>
      </patternFill>
    </fill>
    <fill>
      <patternFill patternType="solid">
        <fgColor rgb="FFA6A6A6"/>
        <bgColor rgb="FFAEABAB"/>
      </patternFill>
    </fill>
    <fill>
      <patternFill patternType="solid">
        <fgColor rgb="FFAEABAB"/>
        <bgColor rgb="FFA6A6A6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3">
    <xf numFmtId="0" fontId="0" fillId="0" borderId="0"/>
    <xf numFmtId="0" fontId="3" fillId="0" borderId="0" applyBorder="0" applyProtection="0"/>
    <xf numFmtId="0" fontId="1" fillId="0" borderId="0"/>
  </cellStyleXfs>
  <cellXfs count="69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right" wrapText="1"/>
    </xf>
    <xf numFmtId="0" fontId="4" fillId="0" borderId="0" xfId="2" applyFont="1"/>
    <xf numFmtId="0" fontId="1" fillId="0" borderId="0" xfId="2"/>
    <xf numFmtId="0" fontId="6" fillId="0" borderId="0" xfId="2" applyFont="1" applyAlignment="1">
      <alignment vertical="center" wrapText="1"/>
    </xf>
    <xf numFmtId="0" fontId="4" fillId="0" borderId="2" xfId="2" applyFont="1" applyBorder="1" applyAlignment="1">
      <alignment horizontal="left" vertical="center" wrapText="1"/>
    </xf>
    <xf numFmtId="0" fontId="4" fillId="0" borderId="3" xfId="2" applyFont="1" applyBorder="1" applyAlignment="1">
      <alignment horizontal="center" vertical="center" wrapText="1"/>
    </xf>
    <xf numFmtId="0" fontId="4" fillId="0" borderId="2" xfId="2" applyFont="1" applyBorder="1" applyAlignment="1">
      <alignment horizontal="center" vertical="center" wrapText="1"/>
    </xf>
    <xf numFmtId="0" fontId="4" fillId="0" borderId="1" xfId="2" applyFont="1" applyBorder="1" applyAlignment="1">
      <alignment horizontal="left"/>
    </xf>
    <xf numFmtId="0" fontId="4" fillId="0" borderId="1" xfId="2" applyFont="1" applyBorder="1" applyAlignment="1">
      <alignment vertical="center" wrapText="1"/>
    </xf>
    <xf numFmtId="0" fontId="4" fillId="0" borderId="1" xfId="2" applyFont="1" applyBorder="1" applyAlignment="1">
      <alignment wrapText="1"/>
    </xf>
    <xf numFmtId="0" fontId="4" fillId="0" borderId="1" xfId="2" applyFont="1" applyBorder="1" applyAlignment="1">
      <alignment horizontal="center" vertical="center"/>
    </xf>
    <xf numFmtId="0" fontId="4" fillId="0" borderId="1" xfId="2" applyFont="1" applyBorder="1"/>
    <xf numFmtId="0" fontId="4" fillId="0" borderId="1" xfId="2" applyFont="1" applyBorder="1" applyAlignment="1">
      <alignment horizontal="center" vertical="center" wrapText="1"/>
    </xf>
    <xf numFmtId="0" fontId="4" fillId="0" borderId="1" xfId="2" applyFont="1" applyBorder="1" applyAlignment="1">
      <alignment vertical="center"/>
    </xf>
    <xf numFmtId="0" fontId="4" fillId="0" borderId="5" xfId="2" applyFont="1" applyBorder="1" applyAlignment="1">
      <alignment horizontal="center" vertical="center" wrapText="1"/>
    </xf>
    <xf numFmtId="0" fontId="4" fillId="0" borderId="1" xfId="2" applyFont="1" applyBorder="1" applyAlignment="1">
      <alignment horizontal="left" vertical="center" wrapText="1"/>
    </xf>
    <xf numFmtId="0" fontId="4" fillId="0" borderId="1" xfId="2" applyFont="1" applyBorder="1" applyAlignment="1">
      <alignment horizontal="center"/>
    </xf>
    <xf numFmtId="0" fontId="4" fillId="0" borderId="6" xfId="2" applyFont="1" applyBorder="1" applyAlignment="1">
      <alignment horizontal="center" vertical="center"/>
    </xf>
    <xf numFmtId="0" fontId="4" fillId="0" borderId="6" xfId="2" applyFont="1" applyBorder="1" applyAlignment="1">
      <alignment horizontal="center" vertical="center" wrapText="1"/>
    </xf>
    <xf numFmtId="0" fontId="4" fillId="0" borderId="1" xfId="2" applyFont="1" applyBorder="1" applyAlignment="1">
      <alignment horizontal="left" vertical="center"/>
    </xf>
    <xf numFmtId="0" fontId="0" fillId="0" borderId="0" xfId="2" applyFont="1"/>
    <xf numFmtId="0" fontId="5" fillId="0" borderId="0" xfId="2" applyFont="1"/>
    <xf numFmtId="0" fontId="5" fillId="0" borderId="0" xfId="2" applyFont="1" applyAlignment="1">
      <alignment vertical="center" wrapText="1"/>
    </xf>
    <xf numFmtId="0" fontId="7" fillId="0" borderId="0" xfId="2" applyFont="1" applyAlignment="1">
      <alignment vertical="center" wrapText="1"/>
    </xf>
    <xf numFmtId="0" fontId="15" fillId="0" borderId="1" xfId="2" applyFont="1" applyBorder="1" applyAlignment="1">
      <alignment horizontal="left" vertical="center" wrapText="1"/>
    </xf>
    <xf numFmtId="0" fontId="15" fillId="0" borderId="1" xfId="2" applyFont="1" applyBorder="1"/>
    <xf numFmtId="0" fontId="15" fillId="0" borderId="2" xfId="2" applyFont="1" applyBorder="1" applyAlignment="1">
      <alignment horizontal="center" vertical="center" wrapText="1"/>
    </xf>
    <xf numFmtId="0" fontId="15" fillId="0" borderId="1" xfId="2" applyFont="1" applyBorder="1" applyAlignment="1">
      <alignment horizontal="center" vertical="center" wrapText="1"/>
    </xf>
    <xf numFmtId="0" fontId="15" fillId="0" borderId="2" xfId="2" applyFont="1" applyBorder="1" applyAlignment="1">
      <alignment horizontal="center" vertical="center"/>
    </xf>
    <xf numFmtId="0" fontId="15" fillId="0" borderId="5" xfId="2" applyFont="1" applyBorder="1" applyAlignment="1">
      <alignment horizontal="left" vertical="center" wrapText="1"/>
    </xf>
    <xf numFmtId="0" fontId="15" fillId="0" borderId="3" xfId="2" applyFont="1" applyBorder="1" applyAlignment="1">
      <alignment horizontal="center" vertical="center"/>
    </xf>
    <xf numFmtId="0" fontId="15" fillId="0" borderId="3" xfId="2" applyFont="1" applyBorder="1" applyAlignment="1">
      <alignment horizontal="center" vertical="center" wrapText="1"/>
    </xf>
    <xf numFmtId="0" fontId="15" fillId="0" borderId="5" xfId="2" applyFont="1" applyBorder="1" applyAlignment="1">
      <alignment horizontal="center" vertical="center" wrapText="1"/>
    </xf>
    <xf numFmtId="0" fontId="17" fillId="0" borderId="1" xfId="0" applyFont="1" applyBorder="1" applyAlignment="1">
      <alignment horizontal="right" wrapText="1"/>
    </xf>
    <xf numFmtId="0" fontId="18" fillId="0" borderId="1" xfId="0" applyFont="1" applyBorder="1" applyAlignment="1">
      <alignment horizontal="right" wrapText="1"/>
    </xf>
    <xf numFmtId="0" fontId="19" fillId="0" borderId="1" xfId="0" applyFont="1" applyBorder="1" applyAlignment="1">
      <alignment horizontal="right" wrapText="1"/>
    </xf>
    <xf numFmtId="0" fontId="20" fillId="0" borderId="1" xfId="1" applyFont="1" applyBorder="1" applyAlignment="1" applyProtection="1">
      <alignment horizontal="right" wrapText="1"/>
    </xf>
    <xf numFmtId="0" fontId="2" fillId="0" borderId="1" xfId="0" applyFont="1" applyBorder="1" applyAlignment="1">
      <alignment vertical="top" wrapText="1"/>
    </xf>
    <xf numFmtId="0" fontId="17" fillId="0" borderId="1" xfId="0" applyFont="1" applyBorder="1" applyAlignment="1">
      <alignment horizontal="right" vertical="top" wrapText="1"/>
    </xf>
    <xf numFmtId="0" fontId="4" fillId="5" borderId="1" xfId="2" applyFont="1" applyFill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13" fillId="0" borderId="1" xfId="0" applyFont="1" applyBorder="1"/>
    <xf numFmtId="0" fontId="13" fillId="0" borderId="1" xfId="0" applyFont="1" applyBorder="1" applyAlignment="1">
      <alignment wrapText="1"/>
    </xf>
    <xf numFmtId="0" fontId="13" fillId="0" borderId="0" xfId="0" applyFont="1"/>
    <xf numFmtId="0" fontId="21" fillId="0" borderId="1" xfId="0" applyFont="1" applyBorder="1" applyAlignment="1">
      <alignment wrapText="1"/>
    </xf>
    <xf numFmtId="0" fontId="4" fillId="0" borderId="8" xfId="2" applyFont="1" applyBorder="1" applyAlignment="1">
      <alignment vertical="center" wrapText="1"/>
    </xf>
    <xf numFmtId="0" fontId="4" fillId="0" borderId="0" xfId="2" applyFont="1" applyAlignment="1">
      <alignment horizontal="right"/>
    </xf>
    <xf numFmtId="0" fontId="5" fillId="2" borderId="0" xfId="2" applyFont="1" applyFill="1" applyAlignment="1">
      <alignment horizontal="center"/>
    </xf>
    <xf numFmtId="0" fontId="5" fillId="2" borderId="0" xfId="2" applyFont="1" applyFill="1" applyAlignment="1">
      <alignment horizontal="center" vertical="center" wrapText="1"/>
    </xf>
    <xf numFmtId="0" fontId="7" fillId="2" borderId="0" xfId="2" applyFont="1" applyFill="1" applyAlignment="1">
      <alignment horizontal="center" vertical="center" wrapText="1"/>
    </xf>
    <xf numFmtId="0" fontId="8" fillId="0" borderId="0" xfId="2" applyFont="1" applyAlignment="1">
      <alignment horizontal="left" vertical="top" wrapText="1"/>
    </xf>
    <xf numFmtId="0" fontId="9" fillId="0" borderId="0" xfId="2" applyFont="1" applyAlignment="1">
      <alignment horizontal="left"/>
    </xf>
    <xf numFmtId="0" fontId="10" fillId="0" borderId="0" xfId="2" applyFont="1" applyAlignment="1">
      <alignment horizontal="left"/>
    </xf>
    <xf numFmtId="0" fontId="10" fillId="0" borderId="0" xfId="2" applyFont="1" applyAlignment="1">
      <alignment horizontal="left" vertical="top" wrapText="1"/>
    </xf>
    <xf numFmtId="0" fontId="6" fillId="3" borderId="2" xfId="2" applyFont="1" applyFill="1" applyBorder="1" applyAlignment="1">
      <alignment horizontal="center" vertical="center"/>
    </xf>
    <xf numFmtId="0" fontId="12" fillId="0" borderId="1" xfId="2" applyFont="1" applyBorder="1" applyAlignment="1">
      <alignment horizontal="left" vertical="top" wrapText="1"/>
    </xf>
    <xf numFmtId="0" fontId="4" fillId="0" borderId="1" xfId="2" applyFont="1" applyBorder="1" applyAlignment="1">
      <alignment horizontal="left" vertical="top" wrapText="1"/>
    </xf>
    <xf numFmtId="0" fontId="13" fillId="0" borderId="1" xfId="2" applyFont="1" applyBorder="1" applyAlignment="1">
      <alignment horizontal="left" vertical="top" wrapText="1"/>
    </xf>
    <xf numFmtId="0" fontId="6" fillId="4" borderId="4" xfId="2" applyFont="1" applyFill="1" applyBorder="1" applyAlignment="1">
      <alignment horizontal="center" vertical="center"/>
    </xf>
    <xf numFmtId="0" fontId="16" fillId="4" borderId="4" xfId="2" applyFont="1" applyFill="1" applyBorder="1" applyAlignment="1">
      <alignment horizontal="center" vertical="center"/>
    </xf>
    <xf numFmtId="0" fontId="8" fillId="0" borderId="0" xfId="2" applyFont="1" applyAlignment="1">
      <alignment horizontal="left"/>
    </xf>
    <xf numFmtId="0" fontId="6" fillId="3" borderId="1" xfId="2" applyFont="1" applyFill="1" applyBorder="1" applyAlignment="1">
      <alignment horizontal="center"/>
    </xf>
    <xf numFmtId="0" fontId="1" fillId="0" borderId="0" xfId="2" applyAlignment="1">
      <alignment horizontal="right"/>
    </xf>
    <xf numFmtId="0" fontId="7" fillId="2" borderId="7" xfId="2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top" wrapText="1"/>
    </xf>
  </cellXfs>
  <cellStyles count="3">
    <cellStyle name="Гиперссылка" xfId="1" builtinId="8"/>
    <cellStyle name="Обычный" xfId="0" builtinId="0"/>
    <cellStyle name="Обычный 2" xfId="2" xr:uid="{00000000-0005-0000-0000-000002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AEABAB"/>
      <rgbColor rgb="FF808080"/>
      <rgbColor rgb="FF9999FF"/>
      <rgbColor rgb="FF993366"/>
      <rgbColor rgb="FFFFFFCC"/>
      <rgbColor rgb="FFCCFFFF"/>
      <rgbColor rgb="FF660066"/>
      <rgbColor rgb="FFFF8080"/>
      <rgbColor rgb="FF0563C1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A6A6A6"/>
      <rgbColor rgb="FF003366"/>
      <rgbColor rgb="FF339966"/>
      <rgbColor rgb="FF003300"/>
      <rgbColor rgb="FF1C1C1C"/>
      <rgbColor rgb="FF993300"/>
      <rgbColor rgb="FF993366"/>
      <rgbColor rgb="FF404040"/>
      <rgbColor rgb="FF363A47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nataljaposelennowa1978@yandex.ru" TargetMode="External"/><Relationship Id="rId1" Type="http://schemas.openxmlformats.org/officeDocument/2006/relationships/hyperlink" Target="mailto:istraschkina@yandex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B17"/>
  <sheetViews>
    <sheetView zoomScaleNormal="100" workbookViewId="0">
      <selection activeCell="B10" sqref="B10"/>
    </sheetView>
  </sheetViews>
  <sheetFormatPr defaultColWidth="8.6640625" defaultRowHeight="18" x14ac:dyDescent="0.35"/>
  <cols>
    <col min="1" max="1" width="46.5546875" style="1" customWidth="1"/>
    <col min="2" max="2" width="90.5546875" style="2" customWidth="1"/>
  </cols>
  <sheetData>
    <row r="2" spans="1:2" x14ac:dyDescent="0.35">
      <c r="B2" s="1"/>
    </row>
    <row r="3" spans="1:2" x14ac:dyDescent="0.35">
      <c r="A3" s="3" t="s">
        <v>0</v>
      </c>
      <c r="B3" s="4" t="s">
        <v>1</v>
      </c>
    </row>
    <row r="4" spans="1:2" x14ac:dyDescent="0.35">
      <c r="A4" s="3" t="s">
        <v>2</v>
      </c>
      <c r="B4" s="4" t="s">
        <v>3</v>
      </c>
    </row>
    <row r="5" spans="1:2" x14ac:dyDescent="0.35">
      <c r="A5" s="3" t="s">
        <v>4</v>
      </c>
      <c r="B5" s="4" t="s">
        <v>5</v>
      </c>
    </row>
    <row r="6" spans="1:2" ht="41.25" customHeight="1" x14ac:dyDescent="0.3">
      <c r="A6" s="41" t="s">
        <v>6</v>
      </c>
      <c r="B6" s="42" t="s">
        <v>7</v>
      </c>
    </row>
    <row r="7" spans="1:2" x14ac:dyDescent="0.35">
      <c r="A7" s="3" t="s">
        <v>8</v>
      </c>
      <c r="B7" s="37" t="s">
        <v>9</v>
      </c>
    </row>
    <row r="8" spans="1:2" x14ac:dyDescent="0.35">
      <c r="A8" s="3" t="s">
        <v>10</v>
      </c>
      <c r="B8" s="38" t="s">
        <v>11</v>
      </c>
    </row>
    <row r="9" spans="1:2" x14ac:dyDescent="0.35">
      <c r="A9" s="3" t="s">
        <v>12</v>
      </c>
      <c r="B9" s="37" t="s">
        <v>13</v>
      </c>
    </row>
    <row r="10" spans="1:2" x14ac:dyDescent="0.35">
      <c r="A10" s="3" t="s">
        <v>14</v>
      </c>
      <c r="B10" s="40" t="s">
        <v>190</v>
      </c>
    </row>
    <row r="11" spans="1:2" x14ac:dyDescent="0.35">
      <c r="A11" s="3" t="s">
        <v>15</v>
      </c>
      <c r="B11" s="39">
        <v>89278093479</v>
      </c>
    </row>
    <row r="12" spans="1:2" x14ac:dyDescent="0.35">
      <c r="A12" s="3" t="s">
        <v>16</v>
      </c>
      <c r="B12" s="39" t="s">
        <v>17</v>
      </c>
    </row>
    <row r="13" spans="1:2" x14ac:dyDescent="0.35">
      <c r="A13" s="3" t="s">
        <v>18</v>
      </c>
      <c r="B13" s="40" t="s">
        <v>19</v>
      </c>
    </row>
    <row r="14" spans="1:2" x14ac:dyDescent="0.35">
      <c r="A14" s="3" t="s">
        <v>20</v>
      </c>
      <c r="B14" s="39">
        <v>89278213195</v>
      </c>
    </row>
    <row r="15" spans="1:2" x14ac:dyDescent="0.35">
      <c r="A15" s="3" t="s">
        <v>21</v>
      </c>
      <c r="B15" s="4">
        <v>6</v>
      </c>
    </row>
    <row r="16" spans="1:2" x14ac:dyDescent="0.35">
      <c r="A16" s="3" t="s">
        <v>22</v>
      </c>
      <c r="B16" s="4">
        <v>6</v>
      </c>
    </row>
    <row r="17" spans="1:2" x14ac:dyDescent="0.35">
      <c r="A17" s="3" t="s">
        <v>23</v>
      </c>
      <c r="B17" s="4">
        <v>8</v>
      </c>
    </row>
  </sheetData>
  <hyperlinks>
    <hyperlink ref="B13" r:id="rId1" xr:uid="{00000000-0004-0000-0000-000000000000}"/>
    <hyperlink ref="B10" r:id="rId2" xr:uid="{00000000-0004-0000-0000-000001000000}"/>
  </hyperlinks>
  <pageMargins left="0.7" right="0.7" top="0.75" bottom="0.75" header="0.511811023622047" footer="0.511811023622047"/>
  <pageSetup paperSize="9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J109"/>
  <sheetViews>
    <sheetView topLeftCell="A54" zoomScale="60" zoomScaleNormal="60" workbookViewId="0">
      <selection activeCell="C29" sqref="C29"/>
    </sheetView>
  </sheetViews>
  <sheetFormatPr defaultColWidth="14.44140625" defaultRowHeight="14.4" x14ac:dyDescent="0.3"/>
  <cols>
    <col min="1" max="1" width="5.109375" style="5" customWidth="1"/>
    <col min="2" max="2" width="52" style="5" customWidth="1"/>
    <col min="3" max="3" width="28.6640625" style="5" customWidth="1"/>
    <col min="4" max="4" width="20.6640625" style="5" customWidth="1"/>
    <col min="5" max="5" width="15.44140625" style="5" customWidth="1"/>
    <col min="6" max="6" width="23.44140625" style="5" customWidth="1"/>
    <col min="7" max="7" width="14.44140625" style="5"/>
    <col min="8" max="8" width="25" style="5" customWidth="1"/>
    <col min="9" max="11" width="8.6640625" style="6" customWidth="1"/>
    <col min="12" max="1024" width="14.44140625" style="6"/>
  </cols>
  <sheetData>
    <row r="1" spans="1:10" x14ac:dyDescent="0.3">
      <c r="A1" s="50"/>
      <c r="B1" s="50"/>
      <c r="C1" s="50"/>
      <c r="D1" s="50"/>
      <c r="E1" s="50"/>
      <c r="F1" s="50"/>
      <c r="G1" s="50"/>
      <c r="H1" s="50"/>
    </row>
    <row r="2" spans="1:10" ht="21" x14ac:dyDescent="0.4">
      <c r="A2" s="51" t="s">
        <v>25</v>
      </c>
      <c r="B2" s="51"/>
      <c r="C2" s="51"/>
      <c r="D2" s="51"/>
      <c r="E2" s="51"/>
      <c r="F2" s="51"/>
      <c r="G2" s="51"/>
      <c r="H2" s="51"/>
    </row>
    <row r="3" spans="1:10" ht="21" customHeight="1" x14ac:dyDescent="0.3">
      <c r="A3" s="52" t="str">
        <f>'Информация о Чемпионате'!B4</f>
        <v>Региональный этап ЮНИОРЫ</v>
      </c>
      <c r="B3" s="52"/>
      <c r="C3" s="52"/>
      <c r="D3" s="52"/>
      <c r="E3" s="52"/>
      <c r="F3" s="52"/>
      <c r="G3" s="52"/>
      <c r="H3" s="52"/>
      <c r="I3" s="7"/>
      <c r="J3" s="7"/>
    </row>
    <row r="4" spans="1:10" ht="21" x14ac:dyDescent="0.4">
      <c r="A4" s="51" t="s">
        <v>26</v>
      </c>
      <c r="B4" s="51"/>
      <c r="C4" s="51"/>
      <c r="D4" s="51"/>
      <c r="E4" s="51"/>
      <c r="F4" s="51"/>
      <c r="G4" s="51"/>
      <c r="H4" s="51"/>
    </row>
    <row r="5" spans="1:10" ht="22.5" customHeight="1" x14ac:dyDescent="0.3">
      <c r="A5" s="53" t="str">
        <f>'Информация о Чемпионате'!B3</f>
        <v>Преподавание в младших классах</v>
      </c>
      <c r="B5" s="53"/>
      <c r="C5" s="53"/>
      <c r="D5" s="53"/>
      <c r="E5" s="53"/>
      <c r="F5" s="53"/>
      <c r="G5" s="53"/>
      <c r="H5" s="53"/>
    </row>
    <row r="6" spans="1:10" ht="14.25" customHeight="1" x14ac:dyDescent="0.3">
      <c r="A6" s="54" t="s">
        <v>27</v>
      </c>
      <c r="B6" s="54"/>
      <c r="C6" s="54"/>
      <c r="D6" s="54"/>
      <c r="E6" s="54"/>
      <c r="F6" s="54"/>
      <c r="G6" s="54"/>
      <c r="H6" s="54"/>
    </row>
    <row r="7" spans="1:10" ht="15.75" customHeight="1" x14ac:dyDescent="0.3">
      <c r="A7" s="54" t="s">
        <v>28</v>
      </c>
      <c r="B7" s="54"/>
      <c r="C7" s="55" t="s">
        <v>5</v>
      </c>
      <c r="D7" s="55"/>
      <c r="E7" s="55"/>
      <c r="F7" s="55"/>
      <c r="G7" s="55"/>
      <c r="H7" s="55"/>
    </row>
    <row r="8" spans="1:10" ht="15.6" customHeight="1" x14ac:dyDescent="0.3">
      <c r="A8" s="54" t="s">
        <v>29</v>
      </c>
      <c r="B8" s="54"/>
      <c r="C8" s="54"/>
      <c r="D8" s="56" t="s">
        <v>7</v>
      </c>
      <c r="E8" s="56"/>
      <c r="F8" s="56"/>
      <c r="G8" s="56"/>
      <c r="H8" s="56"/>
    </row>
    <row r="9" spans="1:10" ht="15.75" customHeight="1" x14ac:dyDescent="0.3">
      <c r="A9" s="54" t="s">
        <v>30</v>
      </c>
      <c r="B9" s="54"/>
      <c r="C9" s="57" t="s">
        <v>192</v>
      </c>
      <c r="D9" s="57"/>
      <c r="E9" s="57"/>
      <c r="F9" s="57"/>
      <c r="G9" s="57"/>
      <c r="H9" s="57"/>
    </row>
    <row r="10" spans="1:10" ht="15.75" customHeight="1" x14ac:dyDescent="0.3">
      <c r="A10" s="54" t="s">
        <v>31</v>
      </c>
      <c r="B10" s="54"/>
      <c r="C10" s="57" t="s">
        <v>13</v>
      </c>
      <c r="D10" s="57"/>
      <c r="E10" s="54" t="str">
        <f>'Информация о Чемпионате'!B10</f>
        <v xml:space="preserve">nataljaposelennowa1978@yandex.ru </v>
      </c>
      <c r="F10" s="54"/>
      <c r="G10" s="54">
        <f>'Информация о Чемпионате'!B11</f>
        <v>89278093479</v>
      </c>
      <c r="H10" s="54"/>
    </row>
    <row r="11" spans="1:10" ht="15.75" customHeight="1" x14ac:dyDescent="0.3">
      <c r="A11" s="54" t="s">
        <v>32</v>
      </c>
      <c r="B11" s="54"/>
      <c r="C11" s="57" t="s">
        <v>17</v>
      </c>
      <c r="D11" s="57"/>
      <c r="E11" s="54" t="str">
        <f>'Информация о Чемпионате'!B13</f>
        <v>istraschkina@yandex.ru</v>
      </c>
      <c r="F11" s="54"/>
      <c r="G11" s="54">
        <f>'Информация о Чемпионате'!B14</f>
        <v>89278213195</v>
      </c>
      <c r="H11" s="54"/>
    </row>
    <row r="12" spans="1:10" ht="15.75" customHeight="1" x14ac:dyDescent="0.3">
      <c r="A12" s="54" t="s">
        <v>33</v>
      </c>
      <c r="B12" s="54"/>
      <c r="C12" s="57">
        <v>8</v>
      </c>
      <c r="D12" s="57"/>
      <c r="E12" s="57"/>
      <c r="F12" s="57"/>
      <c r="G12" s="57"/>
      <c r="H12" s="57"/>
    </row>
    <row r="13" spans="1:10" ht="15.75" customHeight="1" x14ac:dyDescent="0.3">
      <c r="A13" s="54" t="s">
        <v>34</v>
      </c>
      <c r="B13" s="54"/>
      <c r="C13" s="57">
        <v>6</v>
      </c>
      <c r="D13" s="57"/>
      <c r="E13" s="57"/>
      <c r="F13" s="57"/>
      <c r="G13" s="57"/>
      <c r="H13" s="57"/>
    </row>
    <row r="14" spans="1:10" ht="15.75" customHeight="1" x14ac:dyDescent="0.3">
      <c r="A14" s="54" t="s">
        <v>35</v>
      </c>
      <c r="B14" s="54"/>
      <c r="C14" s="57">
        <v>6</v>
      </c>
      <c r="D14" s="57"/>
      <c r="E14" s="57"/>
      <c r="F14" s="57"/>
      <c r="G14" s="57"/>
      <c r="H14" s="57"/>
    </row>
    <row r="15" spans="1:10" ht="15.75" customHeight="1" x14ac:dyDescent="0.3">
      <c r="A15" s="54" t="s">
        <v>36</v>
      </c>
      <c r="B15" s="54"/>
      <c r="C15" s="54" t="s">
        <v>11</v>
      </c>
      <c r="D15" s="54"/>
      <c r="E15" s="54"/>
      <c r="F15" s="54"/>
      <c r="G15" s="54"/>
      <c r="H15" s="54"/>
    </row>
    <row r="16" spans="1:10" ht="21" x14ac:dyDescent="0.3">
      <c r="A16" s="58" t="s">
        <v>37</v>
      </c>
      <c r="B16" s="58"/>
      <c r="C16" s="58"/>
      <c r="D16" s="58"/>
      <c r="E16" s="58"/>
      <c r="F16" s="58"/>
      <c r="G16" s="58"/>
      <c r="H16" s="58"/>
    </row>
    <row r="17" spans="1:8" ht="14.25" customHeight="1" x14ac:dyDescent="0.3">
      <c r="A17" s="59" t="s">
        <v>38</v>
      </c>
      <c r="B17" s="59"/>
      <c r="C17" s="59"/>
      <c r="D17" s="59"/>
      <c r="E17" s="59"/>
      <c r="F17" s="59"/>
      <c r="G17" s="59"/>
      <c r="H17" s="59"/>
    </row>
    <row r="18" spans="1:8" ht="14.25" customHeight="1" x14ac:dyDescent="0.3">
      <c r="A18" s="60" t="s">
        <v>39</v>
      </c>
      <c r="B18" s="60"/>
      <c r="C18" s="60"/>
      <c r="D18" s="60"/>
      <c r="E18" s="60"/>
      <c r="F18" s="60"/>
      <c r="G18" s="60"/>
      <c r="H18" s="60"/>
    </row>
    <row r="19" spans="1:8" ht="14.25" customHeight="1" x14ac:dyDescent="0.3">
      <c r="A19" s="61" t="s">
        <v>40</v>
      </c>
      <c r="B19" s="61"/>
      <c r="C19" s="61"/>
      <c r="D19" s="61"/>
      <c r="E19" s="61"/>
      <c r="F19" s="61"/>
      <c r="G19" s="61"/>
      <c r="H19" s="61"/>
    </row>
    <row r="20" spans="1:8" ht="14.25" customHeight="1" x14ac:dyDescent="0.3">
      <c r="A20" s="60" t="s">
        <v>41</v>
      </c>
      <c r="B20" s="60"/>
      <c r="C20" s="60"/>
      <c r="D20" s="60"/>
      <c r="E20" s="60"/>
      <c r="F20" s="60"/>
      <c r="G20" s="60"/>
      <c r="H20" s="60"/>
    </row>
    <row r="21" spans="1:8" ht="14.25" customHeight="1" x14ac:dyDescent="0.3">
      <c r="A21" s="60" t="s">
        <v>42</v>
      </c>
      <c r="B21" s="60"/>
      <c r="C21" s="60"/>
      <c r="D21" s="60"/>
      <c r="E21" s="60"/>
      <c r="F21" s="60"/>
      <c r="G21" s="60"/>
      <c r="H21" s="60"/>
    </row>
    <row r="22" spans="1:8" ht="15" customHeight="1" x14ac:dyDescent="0.3">
      <c r="A22" s="61" t="s">
        <v>43</v>
      </c>
      <c r="B22" s="61"/>
      <c r="C22" s="61"/>
      <c r="D22" s="61"/>
      <c r="E22" s="61"/>
      <c r="F22" s="61"/>
      <c r="G22" s="61"/>
      <c r="H22" s="61"/>
    </row>
    <row r="23" spans="1:8" ht="14.25" customHeight="1" x14ac:dyDescent="0.3">
      <c r="A23" s="60" t="s">
        <v>44</v>
      </c>
      <c r="B23" s="60"/>
      <c r="C23" s="60"/>
      <c r="D23" s="60"/>
      <c r="E23" s="60"/>
      <c r="F23" s="60"/>
      <c r="G23" s="60"/>
      <c r="H23" s="60"/>
    </row>
    <row r="24" spans="1:8" ht="14.25" customHeight="1" x14ac:dyDescent="0.3">
      <c r="A24" s="61" t="s">
        <v>45</v>
      </c>
      <c r="B24" s="61"/>
      <c r="C24" s="61"/>
      <c r="D24" s="61"/>
      <c r="E24" s="61"/>
      <c r="F24" s="61"/>
      <c r="G24" s="61"/>
      <c r="H24" s="61"/>
    </row>
    <row r="25" spans="1:8" ht="15" customHeight="1" x14ac:dyDescent="0.3">
      <c r="A25" s="61" t="s">
        <v>46</v>
      </c>
      <c r="B25" s="61"/>
      <c r="C25" s="61"/>
      <c r="D25" s="61"/>
      <c r="E25" s="61"/>
      <c r="F25" s="61"/>
      <c r="G25" s="61"/>
      <c r="H25" s="61"/>
    </row>
    <row r="26" spans="1:8" ht="55.2" x14ac:dyDescent="0.3">
      <c r="A26" s="8" t="s">
        <v>47</v>
      </c>
      <c r="B26" s="9" t="s">
        <v>48</v>
      </c>
      <c r="C26" s="9" t="s">
        <v>49</v>
      </c>
      <c r="D26" s="10" t="s">
        <v>50</v>
      </c>
      <c r="E26" s="10" t="s">
        <v>51</v>
      </c>
      <c r="F26" s="10" t="s">
        <v>52</v>
      </c>
      <c r="G26" s="10" t="s">
        <v>53</v>
      </c>
      <c r="H26" s="10" t="s">
        <v>54</v>
      </c>
    </row>
    <row r="27" spans="1:8" ht="47.4" customHeight="1" x14ac:dyDescent="0.3">
      <c r="A27" s="11">
        <v>1</v>
      </c>
      <c r="B27" s="12" t="s">
        <v>55</v>
      </c>
      <c r="C27" s="13" t="s">
        <v>193</v>
      </c>
      <c r="D27" s="14" t="s">
        <v>56</v>
      </c>
      <c r="E27" s="14">
        <v>1</v>
      </c>
      <c r="F27" s="14" t="s">
        <v>57</v>
      </c>
      <c r="G27" s="14">
        <v>7</v>
      </c>
      <c r="H27" s="15"/>
    </row>
    <row r="28" spans="1:8" ht="56.4" customHeight="1" x14ac:dyDescent="0.3">
      <c r="A28" s="11">
        <v>2</v>
      </c>
      <c r="B28" s="12" t="s">
        <v>58</v>
      </c>
      <c r="C28" s="13" t="s">
        <v>194</v>
      </c>
      <c r="D28" s="14" t="s">
        <v>56</v>
      </c>
      <c r="E28" s="14">
        <v>1</v>
      </c>
      <c r="F28" s="14" t="s">
        <v>57</v>
      </c>
      <c r="G28" s="14">
        <v>14</v>
      </c>
      <c r="H28" s="15"/>
    </row>
    <row r="29" spans="1:8" ht="45.6" customHeight="1" x14ac:dyDescent="0.3">
      <c r="A29" s="11">
        <v>3</v>
      </c>
      <c r="B29" s="12" t="s">
        <v>59</v>
      </c>
      <c r="C29" s="13" t="s">
        <v>196</v>
      </c>
      <c r="D29" s="14" t="s">
        <v>56</v>
      </c>
      <c r="E29" s="14">
        <v>1</v>
      </c>
      <c r="F29" s="14" t="s">
        <v>57</v>
      </c>
      <c r="G29" s="14">
        <v>4</v>
      </c>
      <c r="H29" s="15"/>
    </row>
    <row r="30" spans="1:8" ht="27.6" x14ac:dyDescent="0.3">
      <c r="A30" s="11">
        <v>4</v>
      </c>
      <c r="B30" s="12" t="s">
        <v>60</v>
      </c>
      <c r="C30" s="43" t="s">
        <v>197</v>
      </c>
      <c r="D30" s="14" t="s">
        <v>56</v>
      </c>
      <c r="E30" s="14">
        <v>1</v>
      </c>
      <c r="F30" s="14" t="s">
        <v>57</v>
      </c>
      <c r="G30" s="14">
        <v>6</v>
      </c>
      <c r="H30" s="15"/>
    </row>
    <row r="31" spans="1:8" ht="30" customHeight="1" x14ac:dyDescent="0.3">
      <c r="A31" s="11">
        <v>5</v>
      </c>
      <c r="B31" s="12" t="s">
        <v>61</v>
      </c>
      <c r="C31" s="12" t="s">
        <v>195</v>
      </c>
      <c r="D31" s="14" t="s">
        <v>56</v>
      </c>
      <c r="E31" s="14">
        <v>1</v>
      </c>
      <c r="F31" s="14" t="s">
        <v>57</v>
      </c>
      <c r="G31" s="14">
        <v>2</v>
      </c>
      <c r="H31" s="15"/>
    </row>
    <row r="32" spans="1:8" ht="142.19999999999999" customHeight="1" x14ac:dyDescent="0.3">
      <c r="A32" s="11">
        <v>6</v>
      </c>
      <c r="B32" s="12" t="s">
        <v>62</v>
      </c>
      <c r="C32" s="43" t="s">
        <v>198</v>
      </c>
      <c r="D32" s="16" t="s">
        <v>63</v>
      </c>
      <c r="E32" s="14">
        <v>1</v>
      </c>
      <c r="F32" s="14" t="s">
        <v>57</v>
      </c>
      <c r="G32" s="14">
        <v>2</v>
      </c>
      <c r="H32" s="15"/>
    </row>
    <row r="33" spans="1:8" ht="76.8" customHeight="1" x14ac:dyDescent="0.3">
      <c r="A33" s="11">
        <v>7</v>
      </c>
      <c r="B33" s="12" t="s">
        <v>64</v>
      </c>
      <c r="C33" s="43" t="s">
        <v>199</v>
      </c>
      <c r="D33" s="16" t="s">
        <v>65</v>
      </c>
      <c r="E33" s="14">
        <v>1</v>
      </c>
      <c r="F33" s="14" t="s">
        <v>57</v>
      </c>
      <c r="G33" s="14">
        <v>2</v>
      </c>
      <c r="H33" s="15"/>
    </row>
    <row r="34" spans="1:8" x14ac:dyDescent="0.3">
      <c r="A34" s="11">
        <v>8</v>
      </c>
      <c r="B34" s="12" t="s">
        <v>66</v>
      </c>
      <c r="C34" s="43" t="s">
        <v>200</v>
      </c>
      <c r="D34" s="16" t="s">
        <v>65</v>
      </c>
      <c r="E34" s="14">
        <v>1</v>
      </c>
      <c r="F34" s="14" t="s">
        <v>57</v>
      </c>
      <c r="G34" s="14">
        <v>1</v>
      </c>
      <c r="H34" s="15"/>
    </row>
    <row r="35" spans="1:8" x14ac:dyDescent="0.3">
      <c r="A35" s="11">
        <v>9</v>
      </c>
      <c r="B35" s="12" t="s">
        <v>67</v>
      </c>
      <c r="C35" s="43" t="s">
        <v>68</v>
      </c>
      <c r="D35" s="16" t="s">
        <v>65</v>
      </c>
      <c r="E35" s="14">
        <v>1</v>
      </c>
      <c r="F35" s="14" t="s">
        <v>57</v>
      </c>
      <c r="G35" s="14">
        <v>1</v>
      </c>
      <c r="H35" s="15"/>
    </row>
    <row r="36" spans="1:8" ht="127.2" customHeight="1" x14ac:dyDescent="0.3">
      <c r="A36" s="11">
        <v>10</v>
      </c>
      <c r="B36" s="12" t="s">
        <v>69</v>
      </c>
      <c r="C36" s="43" t="s">
        <v>201</v>
      </c>
      <c r="D36" s="16" t="s">
        <v>63</v>
      </c>
      <c r="E36" s="14">
        <v>1</v>
      </c>
      <c r="F36" s="14" t="s">
        <v>57</v>
      </c>
      <c r="G36" s="14">
        <v>1</v>
      </c>
      <c r="H36" s="15"/>
    </row>
    <row r="37" spans="1:8" ht="138" x14ac:dyDescent="0.3">
      <c r="A37" s="11">
        <v>11</v>
      </c>
      <c r="B37" s="12" t="s">
        <v>70</v>
      </c>
      <c r="C37" s="43" t="s">
        <v>202</v>
      </c>
      <c r="D37" s="16" t="s">
        <v>65</v>
      </c>
      <c r="E37" s="14">
        <v>1</v>
      </c>
      <c r="F37" s="14" t="s">
        <v>57</v>
      </c>
      <c r="G37" s="14">
        <v>1</v>
      </c>
      <c r="H37" s="15"/>
    </row>
    <row r="38" spans="1:8" ht="124.2" x14ac:dyDescent="0.3">
      <c r="A38" s="11">
        <v>12</v>
      </c>
      <c r="B38" s="12" t="s">
        <v>71</v>
      </c>
      <c r="C38" s="12" t="s">
        <v>203</v>
      </c>
      <c r="D38" s="16" t="s">
        <v>63</v>
      </c>
      <c r="E38" s="14">
        <v>1</v>
      </c>
      <c r="F38" s="14" t="s">
        <v>57</v>
      </c>
      <c r="G38" s="14">
        <v>7</v>
      </c>
      <c r="H38" s="15"/>
    </row>
    <row r="39" spans="1:8" ht="69" x14ac:dyDescent="0.3">
      <c r="A39" s="11">
        <v>13</v>
      </c>
      <c r="B39" s="12" t="s">
        <v>72</v>
      </c>
      <c r="C39" s="43" t="s">
        <v>199</v>
      </c>
      <c r="D39" s="16" t="s">
        <v>65</v>
      </c>
      <c r="E39" s="14">
        <v>1</v>
      </c>
      <c r="F39" s="14" t="s">
        <v>57</v>
      </c>
      <c r="G39" s="14">
        <v>3</v>
      </c>
      <c r="H39" s="15"/>
    </row>
    <row r="40" spans="1:8" ht="69" x14ac:dyDescent="0.3">
      <c r="A40" s="11">
        <v>14</v>
      </c>
      <c r="B40" s="12" t="s">
        <v>73</v>
      </c>
      <c r="C40" s="12" t="s">
        <v>204</v>
      </c>
      <c r="D40" s="16" t="s">
        <v>65</v>
      </c>
      <c r="E40" s="14">
        <v>1</v>
      </c>
      <c r="F40" s="14" t="s">
        <v>57</v>
      </c>
      <c r="G40" s="14">
        <v>6</v>
      </c>
      <c r="H40" s="15"/>
    </row>
    <row r="41" spans="1:8" ht="82.8" x14ac:dyDescent="0.3">
      <c r="A41" s="11">
        <v>15</v>
      </c>
      <c r="B41" s="12" t="s">
        <v>74</v>
      </c>
      <c r="C41" s="12" t="s">
        <v>205</v>
      </c>
      <c r="D41" s="16" t="s">
        <v>65</v>
      </c>
      <c r="E41" s="14">
        <v>1</v>
      </c>
      <c r="F41" s="14" t="s">
        <v>57</v>
      </c>
      <c r="G41" s="14">
        <v>1</v>
      </c>
      <c r="H41" s="15"/>
    </row>
    <row r="42" spans="1:8" ht="55.2" x14ac:dyDescent="0.3">
      <c r="A42" s="11">
        <v>16</v>
      </c>
      <c r="B42" s="17" t="s">
        <v>75</v>
      </c>
      <c r="C42" s="12" t="s">
        <v>206</v>
      </c>
      <c r="D42" s="14" t="s">
        <v>65</v>
      </c>
      <c r="E42" s="14">
        <v>1</v>
      </c>
      <c r="F42" s="14" t="s">
        <v>57</v>
      </c>
      <c r="G42" s="14">
        <v>1</v>
      </c>
      <c r="H42" s="15"/>
    </row>
    <row r="43" spans="1:8" ht="187.2" customHeight="1" x14ac:dyDescent="0.3">
      <c r="A43" s="11">
        <v>17</v>
      </c>
      <c r="B43" s="12" t="s">
        <v>76</v>
      </c>
      <c r="C43" s="43" t="s">
        <v>207</v>
      </c>
      <c r="D43" s="14" t="s">
        <v>65</v>
      </c>
      <c r="E43" s="14">
        <v>1</v>
      </c>
      <c r="F43" s="14" t="s">
        <v>57</v>
      </c>
      <c r="G43" s="14">
        <v>1</v>
      </c>
      <c r="H43" s="15"/>
    </row>
    <row r="44" spans="1:8" ht="27.6" x14ac:dyDescent="0.3">
      <c r="A44" s="11">
        <v>18</v>
      </c>
      <c r="B44" s="12" t="s">
        <v>77</v>
      </c>
      <c r="C44" s="12" t="s">
        <v>209</v>
      </c>
      <c r="D44" s="14" t="s">
        <v>78</v>
      </c>
      <c r="E44" s="14">
        <v>1</v>
      </c>
      <c r="F44" s="14" t="s">
        <v>57</v>
      </c>
      <c r="G44" s="14">
        <v>6</v>
      </c>
      <c r="H44" s="15"/>
    </row>
    <row r="45" spans="1:8" x14ac:dyDescent="0.3">
      <c r="A45" s="11">
        <v>19</v>
      </c>
      <c r="B45" s="12" t="s">
        <v>79</v>
      </c>
      <c r="C45" s="12" t="s">
        <v>208</v>
      </c>
      <c r="D45" s="14" t="s">
        <v>80</v>
      </c>
      <c r="E45" s="14">
        <v>1</v>
      </c>
      <c r="F45" s="14" t="s">
        <v>57</v>
      </c>
      <c r="G45" s="14">
        <v>6</v>
      </c>
      <c r="H45" s="15"/>
    </row>
    <row r="46" spans="1:8" ht="55.2" x14ac:dyDescent="0.3">
      <c r="A46" s="11">
        <v>20</v>
      </c>
      <c r="B46" s="12" t="s">
        <v>81</v>
      </c>
      <c r="C46" s="12" t="s">
        <v>210</v>
      </c>
      <c r="D46" s="14" t="s">
        <v>80</v>
      </c>
      <c r="E46" s="14">
        <v>1</v>
      </c>
      <c r="F46" s="14" t="s">
        <v>57</v>
      </c>
      <c r="G46" s="14">
        <v>6</v>
      </c>
      <c r="H46" s="15"/>
    </row>
    <row r="47" spans="1:8" ht="27.6" x14ac:dyDescent="0.3">
      <c r="A47" s="11">
        <v>21</v>
      </c>
      <c r="B47" s="12" t="s">
        <v>82</v>
      </c>
      <c r="C47" s="12" t="s">
        <v>83</v>
      </c>
      <c r="D47" s="14" t="s">
        <v>80</v>
      </c>
      <c r="E47" s="14">
        <v>1</v>
      </c>
      <c r="F47" s="14" t="s">
        <v>57</v>
      </c>
      <c r="G47" s="14">
        <v>6</v>
      </c>
      <c r="H47" s="15"/>
    </row>
    <row r="48" spans="1:8" ht="27.6" x14ac:dyDescent="0.3">
      <c r="A48" s="11">
        <v>22</v>
      </c>
      <c r="B48" s="12" t="s">
        <v>84</v>
      </c>
      <c r="C48" s="12" t="s">
        <v>211</v>
      </c>
      <c r="D48" s="14" t="s">
        <v>80</v>
      </c>
      <c r="E48" s="14">
        <v>1</v>
      </c>
      <c r="F48" s="14" t="s">
        <v>57</v>
      </c>
      <c r="G48" s="14">
        <v>6</v>
      </c>
      <c r="H48" s="15"/>
    </row>
    <row r="49" spans="1:8" x14ac:dyDescent="0.3">
      <c r="A49" s="11">
        <v>23</v>
      </c>
      <c r="B49" s="12" t="s">
        <v>85</v>
      </c>
      <c r="C49" s="12" t="s">
        <v>212</v>
      </c>
      <c r="D49" s="14" t="s">
        <v>80</v>
      </c>
      <c r="E49" s="14">
        <v>1</v>
      </c>
      <c r="F49" s="14" t="s">
        <v>57</v>
      </c>
      <c r="G49" s="14">
        <v>6</v>
      </c>
      <c r="H49" s="15"/>
    </row>
    <row r="50" spans="1:8" x14ac:dyDescent="0.3">
      <c r="A50" s="11">
        <v>24</v>
      </c>
      <c r="B50" s="12" t="s">
        <v>86</v>
      </c>
      <c r="C50" s="12" t="s">
        <v>213</v>
      </c>
      <c r="D50" s="14" t="s">
        <v>80</v>
      </c>
      <c r="E50" s="14">
        <v>1</v>
      </c>
      <c r="F50" s="14" t="s">
        <v>57</v>
      </c>
      <c r="G50" s="14">
        <v>6</v>
      </c>
      <c r="H50" s="15"/>
    </row>
    <row r="51" spans="1:8" x14ac:dyDescent="0.3">
      <c r="A51" s="11">
        <v>25</v>
      </c>
      <c r="B51" s="12" t="s">
        <v>87</v>
      </c>
      <c r="C51" s="12" t="s">
        <v>214</v>
      </c>
      <c r="D51" s="14" t="s">
        <v>80</v>
      </c>
      <c r="E51" s="14">
        <v>1</v>
      </c>
      <c r="F51" s="14" t="s">
        <v>57</v>
      </c>
      <c r="G51" s="14">
        <v>6</v>
      </c>
      <c r="H51" s="15"/>
    </row>
    <row r="52" spans="1:8" x14ac:dyDescent="0.3">
      <c r="A52" s="11">
        <v>26</v>
      </c>
      <c r="B52" s="12" t="s">
        <v>88</v>
      </c>
      <c r="C52" s="12" t="s">
        <v>215</v>
      </c>
      <c r="D52" s="14" t="s">
        <v>80</v>
      </c>
      <c r="E52" s="14">
        <v>1</v>
      </c>
      <c r="F52" s="14" t="s">
        <v>57</v>
      </c>
      <c r="G52" s="14">
        <v>6</v>
      </c>
      <c r="H52" s="15"/>
    </row>
    <row r="53" spans="1:8" x14ac:dyDescent="0.3">
      <c r="A53" s="11">
        <v>27</v>
      </c>
      <c r="B53" s="12" t="s">
        <v>89</v>
      </c>
      <c r="C53" s="12" t="s">
        <v>216</v>
      </c>
      <c r="D53" s="14" t="s">
        <v>80</v>
      </c>
      <c r="E53" s="14">
        <v>1</v>
      </c>
      <c r="F53" s="14" t="s">
        <v>57</v>
      </c>
      <c r="G53" s="14">
        <v>6</v>
      </c>
      <c r="H53" s="15"/>
    </row>
    <row r="54" spans="1:8" x14ac:dyDescent="0.3">
      <c r="A54" s="11">
        <v>28</v>
      </c>
      <c r="B54" s="12" t="s">
        <v>90</v>
      </c>
      <c r="C54" s="12" t="s">
        <v>217</v>
      </c>
      <c r="D54" s="14" t="s">
        <v>80</v>
      </c>
      <c r="E54" s="14">
        <v>1</v>
      </c>
      <c r="F54" s="14" t="s">
        <v>57</v>
      </c>
      <c r="G54" s="14">
        <v>6</v>
      </c>
      <c r="H54" s="15"/>
    </row>
    <row r="55" spans="1:8" ht="41.4" x14ac:dyDescent="0.3">
      <c r="A55" s="11">
        <v>29</v>
      </c>
      <c r="B55" s="12" t="s">
        <v>91</v>
      </c>
      <c r="C55" s="49" t="s">
        <v>222</v>
      </c>
      <c r="D55" s="14" t="s">
        <v>80</v>
      </c>
      <c r="E55" s="10">
        <v>1</v>
      </c>
      <c r="F55" s="10" t="s">
        <v>57</v>
      </c>
      <c r="G55" s="14">
        <v>6</v>
      </c>
      <c r="H55" s="15"/>
    </row>
    <row r="56" spans="1:8" ht="32.4" customHeight="1" x14ac:dyDescent="0.3">
      <c r="A56" s="11">
        <v>30</v>
      </c>
      <c r="B56" s="12" t="s">
        <v>92</v>
      </c>
      <c r="C56" s="44" t="s">
        <v>274</v>
      </c>
      <c r="D56" s="14" t="s">
        <v>78</v>
      </c>
      <c r="E56" s="14">
        <v>1</v>
      </c>
      <c r="F56" s="16" t="s">
        <v>57</v>
      </c>
      <c r="G56" s="16">
        <v>1</v>
      </c>
      <c r="H56" s="15"/>
    </row>
    <row r="57" spans="1:8" ht="23.25" customHeight="1" x14ac:dyDescent="0.3">
      <c r="A57" s="62" t="s">
        <v>93</v>
      </c>
      <c r="B57" s="62"/>
      <c r="C57" s="62"/>
      <c r="D57" s="62"/>
      <c r="E57" s="62"/>
      <c r="F57" s="62"/>
      <c r="G57" s="62"/>
      <c r="H57" s="62"/>
    </row>
    <row r="58" spans="1:8" ht="15.75" customHeight="1" x14ac:dyDescent="0.3">
      <c r="A58" s="59" t="s">
        <v>38</v>
      </c>
      <c r="B58" s="59"/>
      <c r="C58" s="59"/>
      <c r="D58" s="59"/>
      <c r="E58" s="59"/>
      <c r="F58" s="59"/>
      <c r="G58" s="59"/>
      <c r="H58" s="59"/>
    </row>
    <row r="59" spans="1:8" ht="15" customHeight="1" x14ac:dyDescent="0.3">
      <c r="A59" s="60" t="s">
        <v>94</v>
      </c>
      <c r="B59" s="60"/>
      <c r="C59" s="60"/>
      <c r="D59" s="60"/>
      <c r="E59" s="60"/>
      <c r="F59" s="60"/>
      <c r="G59" s="60"/>
      <c r="H59" s="60"/>
    </row>
    <row r="60" spans="1:8" ht="15" customHeight="1" x14ac:dyDescent="0.3">
      <c r="A60" s="61" t="s">
        <v>95</v>
      </c>
      <c r="B60" s="61"/>
      <c r="C60" s="61"/>
      <c r="D60" s="61"/>
      <c r="E60" s="61"/>
      <c r="F60" s="61"/>
      <c r="G60" s="61"/>
      <c r="H60" s="61"/>
    </row>
    <row r="61" spans="1:8" ht="15" customHeight="1" x14ac:dyDescent="0.3">
      <c r="A61" s="60" t="s">
        <v>96</v>
      </c>
      <c r="B61" s="60"/>
      <c r="C61" s="60"/>
      <c r="D61" s="60"/>
      <c r="E61" s="60"/>
      <c r="F61" s="60"/>
      <c r="G61" s="60"/>
      <c r="H61" s="60"/>
    </row>
    <row r="62" spans="1:8" ht="15" customHeight="1" x14ac:dyDescent="0.3">
      <c r="A62" s="60" t="s">
        <v>97</v>
      </c>
      <c r="B62" s="60"/>
      <c r="C62" s="60"/>
      <c r="D62" s="60"/>
      <c r="E62" s="60"/>
      <c r="F62" s="60"/>
      <c r="G62" s="60"/>
      <c r="H62" s="60"/>
    </row>
    <row r="63" spans="1:8" ht="15" customHeight="1" x14ac:dyDescent="0.3">
      <c r="A63" s="61" t="s">
        <v>43</v>
      </c>
      <c r="B63" s="61"/>
      <c r="C63" s="61"/>
      <c r="D63" s="61"/>
      <c r="E63" s="61"/>
      <c r="F63" s="61"/>
      <c r="G63" s="61"/>
      <c r="H63" s="61"/>
    </row>
    <row r="64" spans="1:8" ht="15" customHeight="1" x14ac:dyDescent="0.3">
      <c r="A64" s="60" t="s">
        <v>98</v>
      </c>
      <c r="B64" s="60"/>
      <c r="C64" s="60"/>
      <c r="D64" s="60"/>
      <c r="E64" s="60"/>
      <c r="F64" s="60"/>
      <c r="G64" s="60"/>
      <c r="H64" s="60"/>
    </row>
    <row r="65" spans="1:8" ht="15" customHeight="1" x14ac:dyDescent="0.3">
      <c r="A65" s="61" t="s">
        <v>45</v>
      </c>
      <c r="B65" s="61"/>
      <c r="C65" s="61"/>
      <c r="D65" s="61"/>
      <c r="E65" s="61"/>
      <c r="F65" s="61"/>
      <c r="G65" s="61"/>
      <c r="H65" s="61"/>
    </row>
    <row r="66" spans="1:8" ht="15.75" customHeight="1" x14ac:dyDescent="0.3">
      <c r="A66" s="61" t="s">
        <v>46</v>
      </c>
      <c r="B66" s="61"/>
      <c r="C66" s="61"/>
      <c r="D66" s="61"/>
      <c r="E66" s="61"/>
      <c r="F66" s="61"/>
      <c r="G66" s="61"/>
      <c r="H66" s="61"/>
    </row>
    <row r="67" spans="1:8" ht="55.2" x14ac:dyDescent="0.3">
      <c r="A67" s="16" t="s">
        <v>47</v>
      </c>
      <c r="B67" s="16" t="s">
        <v>48</v>
      </c>
      <c r="C67" s="9" t="s">
        <v>49</v>
      </c>
      <c r="D67" s="16" t="s">
        <v>50</v>
      </c>
      <c r="E67" s="18" t="s">
        <v>51</v>
      </c>
      <c r="F67" s="18" t="s">
        <v>52</v>
      </c>
      <c r="G67" s="18" t="s">
        <v>53</v>
      </c>
      <c r="H67" s="16" t="s">
        <v>54</v>
      </c>
    </row>
    <row r="68" spans="1:8" x14ac:dyDescent="0.3">
      <c r="A68" s="16">
        <v>1</v>
      </c>
      <c r="B68" s="19" t="s">
        <v>99</v>
      </c>
      <c r="C68" s="45" t="s">
        <v>218</v>
      </c>
      <c r="D68" s="16" t="s">
        <v>56</v>
      </c>
      <c r="E68" s="16">
        <v>1</v>
      </c>
      <c r="F68" s="16" t="s">
        <v>100</v>
      </c>
      <c r="G68" s="16">
        <v>1</v>
      </c>
      <c r="H68" s="15"/>
    </row>
    <row r="69" spans="1:8" ht="26.25" customHeight="1" x14ac:dyDescent="0.3">
      <c r="A69" s="16">
        <v>2</v>
      </c>
      <c r="B69" s="19" t="s">
        <v>58</v>
      </c>
      <c r="C69" s="46" t="s">
        <v>194</v>
      </c>
      <c r="D69" s="16" t="s">
        <v>56</v>
      </c>
      <c r="E69" s="16">
        <v>1</v>
      </c>
      <c r="F69" s="16" t="s">
        <v>100</v>
      </c>
      <c r="G69" s="16">
        <v>6</v>
      </c>
      <c r="H69" s="15"/>
    </row>
    <row r="70" spans="1:8" x14ac:dyDescent="0.3">
      <c r="A70" s="16">
        <v>3</v>
      </c>
      <c r="B70" s="19" t="s">
        <v>77</v>
      </c>
      <c r="C70" s="45" t="s">
        <v>209</v>
      </c>
      <c r="D70" s="14" t="s">
        <v>78</v>
      </c>
      <c r="E70" s="16">
        <v>1</v>
      </c>
      <c r="F70" s="16" t="s">
        <v>100</v>
      </c>
      <c r="G70" s="16">
        <v>1</v>
      </c>
      <c r="H70" s="15"/>
    </row>
    <row r="71" spans="1:8" x14ac:dyDescent="0.3">
      <c r="A71" s="16">
        <v>4</v>
      </c>
      <c r="B71" s="12" t="s">
        <v>59</v>
      </c>
      <c r="C71" s="47" t="s">
        <v>196</v>
      </c>
      <c r="D71" s="14" t="s">
        <v>56</v>
      </c>
      <c r="E71" s="14">
        <v>1</v>
      </c>
      <c r="F71" s="14" t="s">
        <v>57</v>
      </c>
      <c r="G71" s="14">
        <v>1</v>
      </c>
      <c r="H71" s="15"/>
    </row>
    <row r="72" spans="1:8" ht="27.6" x14ac:dyDescent="0.3">
      <c r="A72" s="16">
        <v>5</v>
      </c>
      <c r="B72" s="15" t="s">
        <v>61</v>
      </c>
      <c r="C72" s="43" t="s">
        <v>195</v>
      </c>
      <c r="D72" s="14" t="s">
        <v>56</v>
      </c>
      <c r="E72" s="16">
        <v>1</v>
      </c>
      <c r="F72" s="16" t="s">
        <v>100</v>
      </c>
      <c r="G72" s="20">
        <v>1</v>
      </c>
      <c r="H72" s="15"/>
    </row>
    <row r="73" spans="1:8" ht="23.25" customHeight="1" x14ac:dyDescent="0.3">
      <c r="A73" s="62" t="s">
        <v>101</v>
      </c>
      <c r="B73" s="62"/>
      <c r="C73" s="62"/>
      <c r="D73" s="62"/>
      <c r="E73" s="62"/>
      <c r="F73" s="62"/>
      <c r="G73" s="62"/>
      <c r="H73" s="62"/>
    </row>
    <row r="74" spans="1:8" ht="15.75" customHeight="1" x14ac:dyDescent="0.3">
      <c r="A74" s="59" t="s">
        <v>38</v>
      </c>
      <c r="B74" s="59"/>
      <c r="C74" s="59"/>
      <c r="D74" s="59"/>
      <c r="E74" s="59"/>
      <c r="F74" s="59"/>
      <c r="G74" s="59"/>
      <c r="H74" s="59"/>
    </row>
    <row r="75" spans="1:8" ht="15" customHeight="1" x14ac:dyDescent="0.3">
      <c r="A75" s="60" t="s">
        <v>102</v>
      </c>
      <c r="B75" s="60"/>
      <c r="C75" s="60"/>
      <c r="D75" s="60"/>
      <c r="E75" s="60"/>
      <c r="F75" s="60"/>
      <c r="G75" s="60"/>
      <c r="H75" s="60"/>
    </row>
    <row r="76" spans="1:8" ht="15" customHeight="1" x14ac:dyDescent="0.3">
      <c r="A76" s="60" t="s">
        <v>103</v>
      </c>
      <c r="B76" s="60"/>
      <c r="C76" s="60"/>
      <c r="D76" s="60"/>
      <c r="E76" s="60"/>
      <c r="F76" s="60"/>
      <c r="G76" s="60"/>
      <c r="H76" s="60"/>
    </row>
    <row r="77" spans="1:8" ht="15" customHeight="1" x14ac:dyDescent="0.3">
      <c r="A77" s="60" t="s">
        <v>104</v>
      </c>
      <c r="B77" s="60"/>
      <c r="C77" s="60"/>
      <c r="D77" s="60"/>
      <c r="E77" s="60"/>
      <c r="F77" s="60"/>
      <c r="G77" s="60"/>
      <c r="H77" s="60"/>
    </row>
    <row r="78" spans="1:8" ht="15" customHeight="1" x14ac:dyDescent="0.3">
      <c r="A78" s="60" t="s">
        <v>105</v>
      </c>
      <c r="B78" s="60"/>
      <c r="C78" s="60"/>
      <c r="D78" s="60"/>
      <c r="E78" s="60"/>
      <c r="F78" s="60"/>
      <c r="G78" s="60"/>
      <c r="H78" s="60"/>
    </row>
    <row r="79" spans="1:8" ht="15" customHeight="1" x14ac:dyDescent="0.3">
      <c r="A79" s="61" t="s">
        <v>43</v>
      </c>
      <c r="B79" s="61"/>
      <c r="C79" s="61"/>
      <c r="D79" s="61"/>
      <c r="E79" s="61"/>
      <c r="F79" s="61"/>
      <c r="G79" s="61"/>
      <c r="H79" s="61"/>
    </row>
    <row r="80" spans="1:8" ht="15" customHeight="1" x14ac:dyDescent="0.3">
      <c r="A80" s="60" t="s">
        <v>106</v>
      </c>
      <c r="B80" s="60"/>
      <c r="C80" s="60"/>
      <c r="D80" s="60"/>
      <c r="E80" s="60"/>
      <c r="F80" s="60"/>
      <c r="G80" s="60"/>
      <c r="H80" s="60"/>
    </row>
    <row r="81" spans="1:8" ht="15" customHeight="1" x14ac:dyDescent="0.3">
      <c r="A81" s="61" t="s">
        <v>45</v>
      </c>
      <c r="B81" s="61"/>
      <c r="C81" s="61"/>
      <c r="D81" s="61"/>
      <c r="E81" s="61"/>
      <c r="F81" s="61"/>
      <c r="G81" s="61"/>
      <c r="H81" s="61"/>
    </row>
    <row r="82" spans="1:8" ht="15.75" customHeight="1" x14ac:dyDescent="0.3">
      <c r="A82" s="61" t="s">
        <v>46</v>
      </c>
      <c r="B82" s="61"/>
      <c r="C82" s="61"/>
      <c r="D82" s="61"/>
      <c r="E82" s="61"/>
      <c r="F82" s="61"/>
      <c r="G82" s="61"/>
      <c r="H82" s="61"/>
    </row>
    <row r="83" spans="1:8" ht="55.2" x14ac:dyDescent="0.3">
      <c r="A83" s="19" t="s">
        <v>47</v>
      </c>
      <c r="B83" s="16" t="s">
        <v>48</v>
      </c>
      <c r="C83" s="9" t="s">
        <v>49</v>
      </c>
      <c r="D83" s="18" t="s">
        <v>50</v>
      </c>
      <c r="E83" s="18" t="s">
        <v>51</v>
      </c>
      <c r="F83" s="18" t="s">
        <v>52</v>
      </c>
      <c r="G83" s="18" t="s">
        <v>53</v>
      </c>
      <c r="H83" s="16" t="s">
        <v>54</v>
      </c>
    </row>
    <row r="84" spans="1:8" ht="69" x14ac:dyDescent="0.3">
      <c r="A84" s="11">
        <v>1</v>
      </c>
      <c r="B84" s="15" t="s">
        <v>107</v>
      </c>
      <c r="C84" s="43" t="s">
        <v>199</v>
      </c>
      <c r="D84" s="14" t="s">
        <v>65</v>
      </c>
      <c r="E84" s="14">
        <v>1</v>
      </c>
      <c r="F84" s="14" t="s">
        <v>57</v>
      </c>
      <c r="G84" s="14">
        <f>E84</f>
        <v>1</v>
      </c>
      <c r="H84" s="15"/>
    </row>
    <row r="85" spans="1:8" ht="55.2" x14ac:dyDescent="0.3">
      <c r="A85" s="11">
        <v>2</v>
      </c>
      <c r="B85" s="12" t="s">
        <v>75</v>
      </c>
      <c r="C85" s="12" t="s">
        <v>206</v>
      </c>
      <c r="D85" s="14" t="s">
        <v>65</v>
      </c>
      <c r="E85" s="14">
        <v>1</v>
      </c>
      <c r="F85" s="14" t="s">
        <v>57</v>
      </c>
      <c r="G85" s="14">
        <v>1</v>
      </c>
      <c r="H85" s="15"/>
    </row>
    <row r="86" spans="1:8" x14ac:dyDescent="0.3">
      <c r="A86" s="11">
        <v>3</v>
      </c>
      <c r="B86" s="19" t="s">
        <v>77</v>
      </c>
      <c r="C86" s="47" t="s">
        <v>209</v>
      </c>
      <c r="D86" s="14" t="s">
        <v>78</v>
      </c>
      <c r="E86" s="16">
        <v>1</v>
      </c>
      <c r="F86" s="16" t="s">
        <v>100</v>
      </c>
      <c r="G86" s="16">
        <v>1</v>
      </c>
      <c r="H86" s="15"/>
    </row>
    <row r="87" spans="1:8" ht="28.2" x14ac:dyDescent="0.3">
      <c r="A87" s="11">
        <v>4</v>
      </c>
      <c r="B87" s="15" t="s">
        <v>108</v>
      </c>
      <c r="C87" s="13" t="s">
        <v>219</v>
      </c>
      <c r="D87" s="14" t="s">
        <v>109</v>
      </c>
      <c r="E87" s="14">
        <v>1</v>
      </c>
      <c r="F87" s="14" t="s">
        <v>57</v>
      </c>
      <c r="G87" s="14">
        <f>E87</f>
        <v>1</v>
      </c>
      <c r="H87" s="15"/>
    </row>
    <row r="88" spans="1:8" ht="42" x14ac:dyDescent="0.3">
      <c r="A88" s="11">
        <v>5</v>
      </c>
      <c r="B88" s="15" t="s">
        <v>55</v>
      </c>
      <c r="C88" s="13" t="s">
        <v>193</v>
      </c>
      <c r="D88" s="14" t="s">
        <v>56</v>
      </c>
      <c r="E88" s="14">
        <v>1</v>
      </c>
      <c r="F88" s="14" t="s">
        <v>57</v>
      </c>
      <c r="G88" s="14">
        <v>4</v>
      </c>
      <c r="H88" s="15"/>
    </row>
    <row r="89" spans="1:8" ht="55.8" x14ac:dyDescent="0.3">
      <c r="A89" s="11">
        <v>6</v>
      </c>
      <c r="B89" s="19" t="s">
        <v>58</v>
      </c>
      <c r="C89" s="46" t="s">
        <v>194</v>
      </c>
      <c r="D89" s="16" t="s">
        <v>56</v>
      </c>
      <c r="E89" s="14">
        <v>1</v>
      </c>
      <c r="F89" s="14" t="s">
        <v>57</v>
      </c>
      <c r="G89" s="14">
        <v>7</v>
      </c>
      <c r="H89" s="15"/>
    </row>
    <row r="90" spans="1:8" ht="15.6" customHeight="1" x14ac:dyDescent="0.3">
      <c r="A90" s="11">
        <v>7</v>
      </c>
      <c r="B90" s="12" t="s">
        <v>59</v>
      </c>
      <c r="C90" s="45" t="s">
        <v>196</v>
      </c>
      <c r="D90" s="14" t="s">
        <v>56</v>
      </c>
      <c r="E90" s="14">
        <v>1</v>
      </c>
      <c r="F90" s="14" t="s">
        <v>57</v>
      </c>
      <c r="G90" s="14">
        <v>1</v>
      </c>
      <c r="H90" s="15"/>
    </row>
    <row r="91" spans="1:8" x14ac:dyDescent="0.3">
      <c r="A91" s="11">
        <v>8</v>
      </c>
      <c r="B91" s="19" t="s">
        <v>99</v>
      </c>
      <c r="C91" s="45" t="s">
        <v>218</v>
      </c>
      <c r="D91" s="16" t="s">
        <v>56</v>
      </c>
      <c r="E91" s="14">
        <v>1</v>
      </c>
      <c r="F91" s="16" t="s">
        <v>100</v>
      </c>
      <c r="G91" s="16">
        <v>1</v>
      </c>
      <c r="H91" s="15"/>
    </row>
    <row r="92" spans="1:8" ht="27.6" x14ac:dyDescent="0.3">
      <c r="A92" s="11">
        <v>9</v>
      </c>
      <c r="B92" s="15" t="s">
        <v>61</v>
      </c>
      <c r="C92" s="43" t="s">
        <v>195</v>
      </c>
      <c r="D92" s="14" t="s">
        <v>56</v>
      </c>
      <c r="E92" s="14">
        <v>1</v>
      </c>
      <c r="F92" s="16" t="s">
        <v>100</v>
      </c>
      <c r="G92" s="20">
        <v>1</v>
      </c>
      <c r="H92" s="15"/>
    </row>
    <row r="93" spans="1:8" x14ac:dyDescent="0.3">
      <c r="A93" s="11">
        <v>10</v>
      </c>
      <c r="B93" s="12" t="s">
        <v>79</v>
      </c>
      <c r="C93" s="12" t="s">
        <v>208</v>
      </c>
      <c r="D93" s="14" t="s">
        <v>80</v>
      </c>
      <c r="E93" s="14">
        <v>1</v>
      </c>
      <c r="F93" s="14" t="s">
        <v>57</v>
      </c>
      <c r="G93" s="14">
        <v>1</v>
      </c>
      <c r="H93" s="15"/>
    </row>
    <row r="94" spans="1:8" ht="55.2" x14ac:dyDescent="0.3">
      <c r="A94" s="11">
        <v>11</v>
      </c>
      <c r="B94" s="12" t="s">
        <v>81</v>
      </c>
      <c r="C94" s="12" t="s">
        <v>210</v>
      </c>
      <c r="D94" s="14" t="s">
        <v>80</v>
      </c>
      <c r="E94" s="14">
        <v>1</v>
      </c>
      <c r="F94" s="14" t="s">
        <v>57</v>
      </c>
      <c r="G94" s="14">
        <v>1</v>
      </c>
      <c r="H94" s="15"/>
    </row>
    <row r="95" spans="1:8" ht="27.6" x14ac:dyDescent="0.3">
      <c r="A95" s="11">
        <v>12</v>
      </c>
      <c r="B95" s="12" t="s">
        <v>82</v>
      </c>
      <c r="C95" s="12" t="s">
        <v>83</v>
      </c>
      <c r="D95" s="14" t="s">
        <v>80</v>
      </c>
      <c r="E95" s="14">
        <v>1</v>
      </c>
      <c r="F95" s="14" t="s">
        <v>57</v>
      </c>
      <c r="G95" s="14">
        <v>1</v>
      </c>
      <c r="H95" s="15"/>
    </row>
    <row r="96" spans="1:8" ht="27.6" x14ac:dyDescent="0.3">
      <c r="A96" s="11">
        <v>13</v>
      </c>
      <c r="B96" s="12" t="s">
        <v>84</v>
      </c>
      <c r="C96" s="12" t="s">
        <v>211</v>
      </c>
      <c r="D96" s="14" t="s">
        <v>80</v>
      </c>
      <c r="E96" s="14">
        <v>1</v>
      </c>
      <c r="F96" s="14" t="s">
        <v>57</v>
      </c>
      <c r="G96" s="14">
        <v>1</v>
      </c>
      <c r="H96" s="15"/>
    </row>
    <row r="97" spans="1:8" x14ac:dyDescent="0.3">
      <c r="A97" s="11">
        <v>14</v>
      </c>
      <c r="B97" s="12" t="s">
        <v>85</v>
      </c>
      <c r="C97" s="12" t="s">
        <v>212</v>
      </c>
      <c r="D97" s="14" t="s">
        <v>80</v>
      </c>
      <c r="E97" s="14">
        <v>1</v>
      </c>
      <c r="F97" s="14" t="s">
        <v>57</v>
      </c>
      <c r="G97" s="14">
        <v>1</v>
      </c>
      <c r="H97" s="15"/>
    </row>
    <row r="98" spans="1:8" x14ac:dyDescent="0.3">
      <c r="A98" s="11">
        <v>15</v>
      </c>
      <c r="B98" s="12" t="s">
        <v>86</v>
      </c>
      <c r="C98" s="12" t="s">
        <v>213</v>
      </c>
      <c r="D98" s="14" t="s">
        <v>80</v>
      </c>
      <c r="E98" s="14">
        <v>1</v>
      </c>
      <c r="F98" s="14" t="s">
        <v>57</v>
      </c>
      <c r="G98" s="14">
        <v>1</v>
      </c>
      <c r="H98" s="15"/>
    </row>
    <row r="99" spans="1:8" ht="39" customHeight="1" x14ac:dyDescent="0.3">
      <c r="A99" s="11">
        <v>16</v>
      </c>
      <c r="B99" s="12" t="s">
        <v>87</v>
      </c>
      <c r="C99" s="12" t="s">
        <v>214</v>
      </c>
      <c r="D99" s="14" t="s">
        <v>80</v>
      </c>
      <c r="E99" s="14">
        <v>1</v>
      </c>
      <c r="F99" s="14" t="s">
        <v>57</v>
      </c>
      <c r="G99" s="14">
        <v>1</v>
      </c>
      <c r="H99" s="15"/>
    </row>
    <row r="100" spans="1:8" ht="38.25" customHeight="1" x14ac:dyDescent="0.3">
      <c r="A100" s="11">
        <v>17</v>
      </c>
      <c r="B100" s="12" t="s">
        <v>88</v>
      </c>
      <c r="C100" s="12" t="s">
        <v>215</v>
      </c>
      <c r="D100" s="14" t="s">
        <v>80</v>
      </c>
      <c r="E100" s="14">
        <v>1</v>
      </c>
      <c r="F100" s="14" t="s">
        <v>57</v>
      </c>
      <c r="G100" s="14">
        <v>1</v>
      </c>
      <c r="H100" s="15"/>
    </row>
    <row r="101" spans="1:8" ht="33.75" customHeight="1" x14ac:dyDescent="0.3">
      <c r="A101" s="11">
        <v>18</v>
      </c>
      <c r="B101" s="12" t="s">
        <v>89</v>
      </c>
      <c r="C101" s="12" t="s">
        <v>216</v>
      </c>
      <c r="D101" s="14" t="s">
        <v>80</v>
      </c>
      <c r="E101" s="14">
        <v>1</v>
      </c>
      <c r="F101" s="14" t="s">
        <v>57</v>
      </c>
      <c r="G101" s="14">
        <v>1</v>
      </c>
      <c r="H101" s="15"/>
    </row>
    <row r="102" spans="1:8" ht="51" customHeight="1" x14ac:dyDescent="0.3">
      <c r="A102" s="11">
        <v>19</v>
      </c>
      <c r="B102" s="12" t="s">
        <v>90</v>
      </c>
      <c r="C102" s="12" t="s">
        <v>217</v>
      </c>
      <c r="D102" s="14" t="s">
        <v>80</v>
      </c>
      <c r="E102" s="14">
        <v>1</v>
      </c>
      <c r="F102" s="14" t="s">
        <v>57</v>
      </c>
      <c r="G102" s="14">
        <v>1</v>
      </c>
      <c r="H102" s="15"/>
    </row>
    <row r="103" spans="1:8" ht="41.4" x14ac:dyDescent="0.3">
      <c r="A103" s="11">
        <v>20</v>
      </c>
      <c r="B103" s="12" t="s">
        <v>91</v>
      </c>
      <c r="C103" s="49" t="s">
        <v>222</v>
      </c>
      <c r="D103" s="14" t="s">
        <v>80</v>
      </c>
      <c r="E103" s="10">
        <v>1</v>
      </c>
      <c r="F103" s="10" t="s">
        <v>57</v>
      </c>
      <c r="G103" s="14">
        <v>1</v>
      </c>
      <c r="H103" s="15"/>
    </row>
    <row r="104" spans="1:8" ht="15.75" customHeight="1" x14ac:dyDescent="0.3">
      <c r="A104" s="62" t="s">
        <v>110</v>
      </c>
      <c r="B104" s="62"/>
      <c r="C104" s="62"/>
      <c r="D104" s="62"/>
      <c r="E104" s="62"/>
      <c r="F104" s="62"/>
      <c r="G104" s="62"/>
      <c r="H104" s="62"/>
    </row>
    <row r="105" spans="1:8" ht="55.2" x14ac:dyDescent="0.3">
      <c r="A105" s="19" t="s">
        <v>47</v>
      </c>
      <c r="B105" s="16" t="s">
        <v>48</v>
      </c>
      <c r="C105" s="16" t="s">
        <v>49</v>
      </c>
      <c r="D105" s="16" t="s">
        <v>50</v>
      </c>
      <c r="E105" s="16" t="s">
        <v>51</v>
      </c>
      <c r="F105" s="16" t="s">
        <v>52</v>
      </c>
      <c r="G105" s="16" t="s">
        <v>53</v>
      </c>
      <c r="H105" s="16" t="s">
        <v>54</v>
      </c>
    </row>
    <row r="106" spans="1:8" x14ac:dyDescent="0.3">
      <c r="A106" s="11">
        <v>1</v>
      </c>
      <c r="B106" s="15" t="s">
        <v>111</v>
      </c>
      <c r="C106" s="15" t="s">
        <v>220</v>
      </c>
      <c r="D106" s="14" t="s">
        <v>112</v>
      </c>
      <c r="E106" s="14">
        <v>1</v>
      </c>
      <c r="F106" s="14" t="s">
        <v>57</v>
      </c>
      <c r="G106" s="14">
        <f>E106</f>
        <v>1</v>
      </c>
      <c r="H106" s="15"/>
    </row>
    <row r="107" spans="1:8" x14ac:dyDescent="0.3">
      <c r="A107" s="11">
        <v>2</v>
      </c>
      <c r="B107" s="15" t="s">
        <v>113</v>
      </c>
      <c r="C107" s="15" t="s">
        <v>114</v>
      </c>
      <c r="D107" s="14" t="s">
        <v>112</v>
      </c>
      <c r="E107" s="14">
        <v>1</v>
      </c>
      <c r="F107" s="14" t="s">
        <v>57</v>
      </c>
      <c r="G107" s="14">
        <v>1</v>
      </c>
      <c r="H107" s="15"/>
    </row>
    <row r="108" spans="1:8" x14ac:dyDescent="0.3">
      <c r="A108" s="11">
        <v>3</v>
      </c>
      <c r="B108" s="15" t="s">
        <v>115</v>
      </c>
      <c r="C108" s="15" t="s">
        <v>221</v>
      </c>
      <c r="D108" s="14" t="s">
        <v>112</v>
      </c>
      <c r="E108" s="14">
        <v>1</v>
      </c>
      <c r="F108" s="14" t="s">
        <v>57</v>
      </c>
      <c r="G108" s="14">
        <f>E108</f>
        <v>1</v>
      </c>
      <c r="H108" s="15"/>
    </row>
    <row r="109" spans="1:8" ht="20.399999999999999" x14ac:dyDescent="0.3">
      <c r="A109" s="63" t="s">
        <v>116</v>
      </c>
      <c r="B109" s="63"/>
      <c r="C109" s="63"/>
      <c r="D109" s="63"/>
      <c r="E109" s="63"/>
      <c r="F109" s="63"/>
      <c r="G109" s="63"/>
      <c r="H109" s="63"/>
    </row>
  </sheetData>
  <mergeCells count="60">
    <mergeCell ref="A104:H104"/>
    <mergeCell ref="A109:H109"/>
    <mergeCell ref="A78:H78"/>
    <mergeCell ref="A79:H79"/>
    <mergeCell ref="A80:H80"/>
    <mergeCell ref="A81:H81"/>
    <mergeCell ref="A82:H82"/>
    <mergeCell ref="A73:H73"/>
    <mergeCell ref="A74:H74"/>
    <mergeCell ref="A75:H75"/>
    <mergeCell ref="A76:H76"/>
    <mergeCell ref="A77:H77"/>
    <mergeCell ref="A62:H62"/>
    <mergeCell ref="A63:H63"/>
    <mergeCell ref="A64:H64"/>
    <mergeCell ref="A65:H65"/>
    <mergeCell ref="A66:H66"/>
    <mergeCell ref="A57:H57"/>
    <mergeCell ref="A58:H58"/>
    <mergeCell ref="A59:H59"/>
    <mergeCell ref="A60:H60"/>
    <mergeCell ref="A61:H61"/>
    <mergeCell ref="A21:H21"/>
    <mergeCell ref="A22:H22"/>
    <mergeCell ref="A23:H23"/>
    <mergeCell ref="A24:H24"/>
    <mergeCell ref="A25:H25"/>
    <mergeCell ref="A16:H16"/>
    <mergeCell ref="A17:H17"/>
    <mergeCell ref="A18:H18"/>
    <mergeCell ref="A19:H19"/>
    <mergeCell ref="A20:H20"/>
    <mergeCell ref="A13:B13"/>
    <mergeCell ref="C13:H13"/>
    <mergeCell ref="A14:B14"/>
    <mergeCell ref="C14:H14"/>
    <mergeCell ref="A15:B15"/>
    <mergeCell ref="C15:H15"/>
    <mergeCell ref="A11:B11"/>
    <mergeCell ref="C11:D11"/>
    <mergeCell ref="E11:F11"/>
    <mergeCell ref="G11:H11"/>
    <mergeCell ref="A12:B12"/>
    <mergeCell ref="C12:H12"/>
    <mergeCell ref="A9:B9"/>
    <mergeCell ref="C9:H9"/>
    <mergeCell ref="A10:B10"/>
    <mergeCell ref="C10:D10"/>
    <mergeCell ref="E10:F10"/>
    <mergeCell ref="G10:H10"/>
    <mergeCell ref="A6:H6"/>
    <mergeCell ref="A7:B7"/>
    <mergeCell ref="C7:H7"/>
    <mergeCell ref="A8:C8"/>
    <mergeCell ref="D8:H8"/>
    <mergeCell ref="A1:H1"/>
    <mergeCell ref="A2:H2"/>
    <mergeCell ref="A3:H3"/>
    <mergeCell ref="A4:H4"/>
    <mergeCell ref="A5:H5"/>
  </mergeCells>
  <pageMargins left="0.7" right="0.7" top="0.75" bottom="0.75" header="0.511811023622047" footer="0.511811023622047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MJ43"/>
  <sheetViews>
    <sheetView topLeftCell="A37" zoomScale="80" zoomScaleNormal="80" workbookViewId="0">
      <selection activeCell="C39" sqref="C39"/>
    </sheetView>
  </sheetViews>
  <sheetFormatPr defaultColWidth="14.44140625" defaultRowHeight="14.4" x14ac:dyDescent="0.3"/>
  <cols>
    <col min="1" max="1" width="5.109375" style="5" customWidth="1"/>
    <col min="2" max="2" width="52" style="5" customWidth="1"/>
    <col min="3" max="3" width="27.44140625" style="5" customWidth="1"/>
    <col min="4" max="4" width="22" style="5" customWidth="1"/>
    <col min="5" max="5" width="15.44140625" style="5" customWidth="1"/>
    <col min="6" max="6" width="19.6640625" style="5" customWidth="1"/>
    <col min="7" max="7" width="14.44140625" style="5"/>
    <col min="8" max="8" width="25" style="5" customWidth="1"/>
    <col min="9" max="11" width="8.6640625" style="6" customWidth="1"/>
    <col min="12" max="1024" width="14.44140625" style="6"/>
  </cols>
  <sheetData>
    <row r="1" spans="1:8" x14ac:dyDescent="0.3">
      <c r="A1" s="50" t="s">
        <v>24</v>
      </c>
      <c r="B1" s="50"/>
      <c r="C1" s="50"/>
      <c r="D1" s="50"/>
      <c r="E1" s="50"/>
      <c r="F1" s="50"/>
      <c r="G1" s="50"/>
      <c r="H1" s="50"/>
    </row>
    <row r="2" spans="1:8" ht="21" x14ac:dyDescent="0.4">
      <c r="A2" s="51" t="s">
        <v>25</v>
      </c>
      <c r="B2" s="51"/>
      <c r="C2" s="51"/>
      <c r="D2" s="51"/>
      <c r="E2" s="51"/>
      <c r="F2" s="51"/>
      <c r="G2" s="51"/>
      <c r="H2" s="51"/>
    </row>
    <row r="3" spans="1:8" ht="21" x14ac:dyDescent="0.3">
      <c r="A3" s="52" t="str">
        <f>'Информация о Чемпионате'!B4</f>
        <v>Региональный этап ЮНИОРЫ</v>
      </c>
      <c r="B3" s="52"/>
      <c r="C3" s="52"/>
      <c r="D3" s="52"/>
      <c r="E3" s="52"/>
      <c r="F3" s="52"/>
      <c r="G3" s="52"/>
      <c r="H3" s="52"/>
    </row>
    <row r="4" spans="1:8" ht="21" x14ac:dyDescent="0.4">
      <c r="A4" s="51" t="s">
        <v>26</v>
      </c>
      <c r="B4" s="51"/>
      <c r="C4" s="51"/>
      <c r="D4" s="51"/>
      <c r="E4" s="51"/>
      <c r="F4" s="51"/>
      <c r="G4" s="51"/>
      <c r="H4" s="51"/>
    </row>
    <row r="5" spans="1:8" ht="20.399999999999999" x14ac:dyDescent="0.3">
      <c r="A5" s="53" t="str">
        <f>'Информация о Чемпионате'!B3</f>
        <v>Преподавание в младших классах</v>
      </c>
      <c r="B5" s="53"/>
      <c r="C5" s="53"/>
      <c r="D5" s="53"/>
      <c r="E5" s="53"/>
      <c r="F5" s="53"/>
      <c r="G5" s="53"/>
      <c r="H5" s="53"/>
    </row>
    <row r="6" spans="1:8" ht="14.25" customHeight="1" x14ac:dyDescent="0.3">
      <c r="A6" s="54" t="s">
        <v>27</v>
      </c>
      <c r="B6" s="54"/>
      <c r="C6" s="54"/>
      <c r="D6" s="54"/>
      <c r="E6" s="54"/>
      <c r="F6" s="54"/>
      <c r="G6" s="54"/>
      <c r="H6" s="54"/>
    </row>
    <row r="7" spans="1:8" ht="15" customHeight="1" x14ac:dyDescent="0.3">
      <c r="A7" s="54" t="s">
        <v>28</v>
      </c>
      <c r="B7" s="54"/>
      <c r="C7" s="64" t="str">
        <f>'Информация о Чемпионате'!B5</f>
        <v>Ульяновская область</v>
      </c>
      <c r="D7" s="64"/>
      <c r="E7" s="64"/>
      <c r="F7" s="64"/>
      <c r="G7" s="64"/>
      <c r="H7" s="64"/>
    </row>
    <row r="8" spans="1:8" ht="15" customHeight="1" x14ac:dyDescent="0.3">
      <c r="A8" s="54" t="s">
        <v>29</v>
      </c>
      <c r="B8" s="54"/>
      <c r="C8" s="54"/>
      <c r="D8" s="64" t="str">
        <f>'Информация о Чемпионате'!B6</f>
        <v>Областное государственное бюджетное профессиональное образовательное учреждение  "Ульяновский педагогический колледж" (ОГБПОУ УПК)</v>
      </c>
      <c r="E8" s="64"/>
      <c r="F8" s="64"/>
      <c r="G8" s="64"/>
      <c r="H8" s="64"/>
    </row>
    <row r="9" spans="1:8" ht="15" customHeight="1" x14ac:dyDescent="0.3">
      <c r="A9" s="54" t="s">
        <v>30</v>
      </c>
      <c r="B9" s="54"/>
      <c r="C9" s="54" t="str">
        <f>'Информация о Чемпионате'!B7</f>
        <v>город Ульяновск, улица Димитрова, дом 7</v>
      </c>
      <c r="D9" s="54"/>
      <c r="E9" s="54"/>
      <c r="F9" s="54"/>
      <c r="G9" s="54"/>
      <c r="H9" s="54"/>
    </row>
    <row r="10" spans="1:8" ht="15" customHeight="1" x14ac:dyDescent="0.3">
      <c r="A10" s="54" t="s">
        <v>31</v>
      </c>
      <c r="B10" s="54"/>
      <c r="C10" s="54" t="str">
        <f>'Информация о Чемпионате'!B9</f>
        <v>Поселеннова Наталья Владимировна</v>
      </c>
      <c r="D10" s="54"/>
      <c r="E10" s="54" t="str">
        <f>'Информация о Чемпионате'!B10</f>
        <v xml:space="preserve">nataljaposelennowa1978@yandex.ru </v>
      </c>
      <c r="F10" s="54"/>
      <c r="G10" s="54">
        <f>'Информация о Чемпионате'!B11</f>
        <v>89278093479</v>
      </c>
      <c r="H10" s="54"/>
    </row>
    <row r="11" spans="1:8" ht="15" customHeight="1" x14ac:dyDescent="0.3">
      <c r="A11" s="54" t="s">
        <v>32</v>
      </c>
      <c r="B11" s="54"/>
      <c r="C11" s="54" t="str">
        <f>'Информация о Чемпионате'!B12</f>
        <v>Хрипунова Юлия Викторовна</v>
      </c>
      <c r="D11" s="54"/>
      <c r="E11" s="54" t="str">
        <f>'Информация о Чемпионате'!B13</f>
        <v>istraschkina@yandex.ru</v>
      </c>
      <c r="F11" s="54"/>
      <c r="G11" s="54">
        <f>'Информация о Чемпионате'!B14</f>
        <v>89278213195</v>
      </c>
      <c r="H11" s="54"/>
    </row>
    <row r="12" spans="1:8" ht="15" customHeight="1" x14ac:dyDescent="0.3">
      <c r="A12" s="54" t="s">
        <v>33</v>
      </c>
      <c r="B12" s="54"/>
      <c r="C12" s="54">
        <f>'Информация о Чемпионате'!B17</f>
        <v>8</v>
      </c>
      <c r="D12" s="54"/>
      <c r="E12" s="54"/>
      <c r="F12" s="54"/>
      <c r="G12" s="54"/>
      <c r="H12" s="54"/>
    </row>
    <row r="13" spans="1:8" ht="15" customHeight="1" x14ac:dyDescent="0.3">
      <c r="A13" s="54" t="s">
        <v>34</v>
      </c>
      <c r="B13" s="54"/>
      <c r="C13" s="54">
        <f>'Информация о Чемпионате'!B15</f>
        <v>6</v>
      </c>
      <c r="D13" s="54"/>
      <c r="E13" s="54"/>
      <c r="F13" s="54"/>
      <c r="G13" s="54"/>
      <c r="H13" s="54"/>
    </row>
    <row r="14" spans="1:8" ht="15" customHeight="1" x14ac:dyDescent="0.3">
      <c r="A14" s="54" t="s">
        <v>35</v>
      </c>
      <c r="B14" s="54"/>
      <c r="C14" s="54">
        <f>'Информация о Чемпионате'!B16</f>
        <v>6</v>
      </c>
      <c r="D14" s="54"/>
      <c r="E14" s="54"/>
      <c r="F14" s="54"/>
      <c r="G14" s="54"/>
      <c r="H14" s="54"/>
    </row>
    <row r="15" spans="1:8" ht="15" customHeight="1" x14ac:dyDescent="0.3">
      <c r="A15" s="54" t="s">
        <v>36</v>
      </c>
      <c r="B15" s="54"/>
      <c r="C15" s="54" t="str">
        <f>'Информация о Чемпионате'!B8</f>
        <v>26.02.2024г. - 04.03.2024г.</v>
      </c>
      <c r="D15" s="54"/>
      <c r="E15" s="54"/>
      <c r="F15" s="54"/>
      <c r="G15" s="54"/>
      <c r="H15" s="54"/>
    </row>
    <row r="16" spans="1:8" ht="21" x14ac:dyDescent="0.3">
      <c r="A16" s="62" t="s">
        <v>117</v>
      </c>
      <c r="B16" s="62"/>
      <c r="C16" s="62"/>
      <c r="D16" s="62"/>
      <c r="E16" s="62"/>
      <c r="F16" s="62"/>
      <c r="G16" s="62"/>
      <c r="H16" s="62"/>
    </row>
    <row r="17" spans="1:8" ht="14.25" customHeight="1" x14ac:dyDescent="0.3">
      <c r="A17" s="59" t="s">
        <v>38</v>
      </c>
      <c r="B17" s="59"/>
      <c r="C17" s="59"/>
      <c r="D17" s="59"/>
      <c r="E17" s="59"/>
      <c r="F17" s="59"/>
      <c r="G17" s="59"/>
      <c r="H17" s="59"/>
    </row>
    <row r="18" spans="1:8" ht="14.25" customHeight="1" x14ac:dyDescent="0.3">
      <c r="A18" s="60" t="s">
        <v>118</v>
      </c>
      <c r="B18" s="60"/>
      <c r="C18" s="60"/>
      <c r="D18" s="60"/>
      <c r="E18" s="60"/>
      <c r="F18" s="60"/>
      <c r="G18" s="60"/>
      <c r="H18" s="60"/>
    </row>
    <row r="19" spans="1:8" ht="14.25" customHeight="1" x14ac:dyDescent="0.3">
      <c r="A19" s="61" t="s">
        <v>95</v>
      </c>
      <c r="B19" s="61"/>
      <c r="C19" s="61"/>
      <c r="D19" s="61"/>
      <c r="E19" s="61"/>
      <c r="F19" s="61"/>
      <c r="G19" s="61"/>
      <c r="H19" s="61"/>
    </row>
    <row r="20" spans="1:8" ht="14.25" customHeight="1" x14ac:dyDescent="0.3">
      <c r="A20" s="60" t="s">
        <v>104</v>
      </c>
      <c r="B20" s="60"/>
      <c r="C20" s="60"/>
      <c r="D20" s="60"/>
      <c r="E20" s="60"/>
      <c r="F20" s="60"/>
      <c r="G20" s="60"/>
      <c r="H20" s="60"/>
    </row>
    <row r="21" spans="1:8" ht="14.25" customHeight="1" x14ac:dyDescent="0.3">
      <c r="A21" s="60" t="s">
        <v>119</v>
      </c>
      <c r="B21" s="60"/>
      <c r="C21" s="60"/>
      <c r="D21" s="60"/>
      <c r="E21" s="60"/>
      <c r="F21" s="60"/>
      <c r="G21" s="60"/>
      <c r="H21" s="60"/>
    </row>
    <row r="22" spans="1:8" ht="14.25" customHeight="1" x14ac:dyDescent="0.3">
      <c r="A22" s="61" t="s">
        <v>43</v>
      </c>
      <c r="B22" s="61"/>
      <c r="C22" s="61"/>
      <c r="D22" s="61"/>
      <c r="E22" s="61"/>
      <c r="F22" s="61"/>
      <c r="G22" s="61"/>
      <c r="H22" s="61"/>
    </row>
    <row r="23" spans="1:8" ht="14.25" customHeight="1" x14ac:dyDescent="0.3">
      <c r="A23" s="60" t="s">
        <v>120</v>
      </c>
      <c r="B23" s="60"/>
      <c r="C23" s="60"/>
      <c r="D23" s="60"/>
      <c r="E23" s="60"/>
      <c r="F23" s="60"/>
      <c r="G23" s="60"/>
      <c r="H23" s="60"/>
    </row>
    <row r="24" spans="1:8" ht="14.25" customHeight="1" x14ac:dyDescent="0.3">
      <c r="A24" s="61" t="s">
        <v>45</v>
      </c>
      <c r="B24" s="61"/>
      <c r="C24" s="61"/>
      <c r="D24" s="61"/>
      <c r="E24" s="61"/>
      <c r="F24" s="61"/>
      <c r="G24" s="61"/>
      <c r="H24" s="61"/>
    </row>
    <row r="25" spans="1:8" ht="15" customHeight="1" x14ac:dyDescent="0.3">
      <c r="A25" s="61" t="s">
        <v>46</v>
      </c>
      <c r="B25" s="61"/>
      <c r="C25" s="61"/>
      <c r="D25" s="61"/>
      <c r="E25" s="61"/>
      <c r="F25" s="61"/>
      <c r="G25" s="61"/>
      <c r="H25" s="61"/>
    </row>
    <row r="26" spans="1:8" ht="55.2" x14ac:dyDescent="0.3">
      <c r="A26" s="16" t="s">
        <v>47</v>
      </c>
      <c r="B26" s="16" t="s">
        <v>48</v>
      </c>
      <c r="C26" s="9" t="s">
        <v>49</v>
      </c>
      <c r="D26" s="16" t="s">
        <v>50</v>
      </c>
      <c r="E26" s="18" t="s">
        <v>51</v>
      </c>
      <c r="F26" s="16" t="s">
        <v>52</v>
      </c>
      <c r="G26" s="16" t="s">
        <v>53</v>
      </c>
      <c r="H26" s="16" t="s">
        <v>54</v>
      </c>
    </row>
    <row r="27" spans="1:8" ht="71.400000000000006" customHeight="1" x14ac:dyDescent="0.3">
      <c r="A27" s="16">
        <v>1</v>
      </c>
      <c r="B27" s="19" t="s">
        <v>121</v>
      </c>
      <c r="C27" s="48" t="s">
        <v>199</v>
      </c>
      <c r="D27" s="14" t="s">
        <v>65</v>
      </c>
      <c r="E27" s="16">
        <v>1</v>
      </c>
      <c r="F27" s="16" t="s">
        <v>122</v>
      </c>
      <c r="G27" s="16">
        <f>'Информация о Чемпионате'!B15</f>
        <v>6</v>
      </c>
      <c r="H27" s="16"/>
    </row>
    <row r="28" spans="1:8" ht="69.599999999999994" x14ac:dyDescent="0.3">
      <c r="A28" s="16">
        <v>2</v>
      </c>
      <c r="B28" s="19" t="s">
        <v>73</v>
      </c>
      <c r="C28" s="48" t="s">
        <v>204</v>
      </c>
      <c r="D28" s="14" t="s">
        <v>65</v>
      </c>
      <c r="E28" s="16">
        <v>1</v>
      </c>
      <c r="F28" s="16" t="s">
        <v>122</v>
      </c>
      <c r="G28" s="16">
        <f>'Информация о Чемпионате'!B15</f>
        <v>6</v>
      </c>
      <c r="H28" s="16"/>
    </row>
    <row r="29" spans="1:8" ht="27.6" x14ac:dyDescent="0.3">
      <c r="A29" s="16">
        <v>3</v>
      </c>
      <c r="B29" s="19" t="s">
        <v>123</v>
      </c>
      <c r="C29" s="19" t="s">
        <v>124</v>
      </c>
      <c r="D29" s="14" t="s">
        <v>65</v>
      </c>
      <c r="E29" s="16">
        <v>1</v>
      </c>
      <c r="F29" s="16" t="s">
        <v>122</v>
      </c>
      <c r="G29" s="16">
        <f>'Информация о Чемпионате'!B15</f>
        <v>6</v>
      </c>
      <c r="H29" s="16"/>
    </row>
    <row r="30" spans="1:8" x14ac:dyDescent="0.3">
      <c r="A30" s="16">
        <v>4</v>
      </c>
      <c r="B30" s="12" t="s">
        <v>79</v>
      </c>
      <c r="C30" s="12" t="s">
        <v>208</v>
      </c>
      <c r="D30" s="14" t="s">
        <v>80</v>
      </c>
      <c r="E30" s="16">
        <v>1</v>
      </c>
      <c r="F30" s="16" t="s">
        <v>122</v>
      </c>
      <c r="G30" s="16">
        <f>'Информация о Чемпионате'!B15</f>
        <v>6</v>
      </c>
      <c r="H30" s="16"/>
    </row>
    <row r="31" spans="1:8" ht="55.2" x14ac:dyDescent="0.3">
      <c r="A31" s="16">
        <v>5</v>
      </c>
      <c r="B31" s="12" t="s">
        <v>81</v>
      </c>
      <c r="C31" s="12" t="s">
        <v>210</v>
      </c>
      <c r="D31" s="14" t="s">
        <v>80</v>
      </c>
      <c r="E31" s="16">
        <v>1</v>
      </c>
      <c r="F31" s="16" t="s">
        <v>122</v>
      </c>
      <c r="G31" s="16">
        <f>'Информация о Чемпионате'!B15</f>
        <v>6</v>
      </c>
      <c r="H31" s="16"/>
    </row>
    <row r="32" spans="1:8" ht="27.6" x14ac:dyDescent="0.3">
      <c r="A32" s="16">
        <v>6</v>
      </c>
      <c r="B32" s="12" t="s">
        <v>82</v>
      </c>
      <c r="C32" s="12" t="s">
        <v>83</v>
      </c>
      <c r="D32" s="14" t="s">
        <v>80</v>
      </c>
      <c r="E32" s="16">
        <v>1</v>
      </c>
      <c r="F32" s="16" t="s">
        <v>122</v>
      </c>
      <c r="G32" s="16">
        <f>'Информация о Чемпионате'!B15</f>
        <v>6</v>
      </c>
      <c r="H32" s="16"/>
    </row>
    <row r="33" spans="1:8" ht="27.6" x14ac:dyDescent="0.3">
      <c r="A33" s="16">
        <v>7</v>
      </c>
      <c r="B33" s="12" t="s">
        <v>84</v>
      </c>
      <c r="C33" s="12" t="s">
        <v>211</v>
      </c>
      <c r="D33" s="14" t="s">
        <v>80</v>
      </c>
      <c r="E33" s="16">
        <v>1</v>
      </c>
      <c r="F33" s="16" t="s">
        <v>122</v>
      </c>
      <c r="G33" s="16">
        <f>'Информация о Чемпионате'!B15</f>
        <v>6</v>
      </c>
      <c r="H33" s="16"/>
    </row>
    <row r="34" spans="1:8" x14ac:dyDescent="0.3">
      <c r="A34" s="16">
        <v>8</v>
      </c>
      <c r="B34" s="12" t="s">
        <v>85</v>
      </c>
      <c r="C34" s="12" t="s">
        <v>212</v>
      </c>
      <c r="D34" s="14" t="s">
        <v>80</v>
      </c>
      <c r="E34" s="16">
        <v>1</v>
      </c>
      <c r="F34" s="16" t="s">
        <v>122</v>
      </c>
      <c r="G34" s="16">
        <f>'Информация о Чемпионате'!B15</f>
        <v>6</v>
      </c>
      <c r="H34" s="16"/>
    </row>
    <row r="35" spans="1:8" x14ac:dyDescent="0.3">
      <c r="A35" s="16">
        <v>9</v>
      </c>
      <c r="B35" s="12" t="s">
        <v>86</v>
      </c>
      <c r="C35" s="12" t="s">
        <v>213</v>
      </c>
      <c r="D35" s="14" t="s">
        <v>80</v>
      </c>
      <c r="E35" s="16">
        <v>1</v>
      </c>
      <c r="F35" s="16" t="s">
        <v>122</v>
      </c>
      <c r="G35" s="16">
        <f>'Информация о Чемпионате'!B15</f>
        <v>6</v>
      </c>
      <c r="H35" s="16"/>
    </row>
    <row r="36" spans="1:8" x14ac:dyDescent="0.3">
      <c r="A36" s="16">
        <v>10</v>
      </c>
      <c r="B36" s="12" t="s">
        <v>87</v>
      </c>
      <c r="C36" s="12" t="s">
        <v>214</v>
      </c>
      <c r="D36" s="14" t="s">
        <v>80</v>
      </c>
      <c r="E36" s="16">
        <v>1</v>
      </c>
      <c r="F36" s="16" t="s">
        <v>122</v>
      </c>
      <c r="G36" s="16">
        <f>'Информация о Чемпионате'!B15</f>
        <v>6</v>
      </c>
      <c r="H36" s="16"/>
    </row>
    <row r="37" spans="1:8" x14ac:dyDescent="0.3">
      <c r="A37" s="16">
        <v>11</v>
      </c>
      <c r="B37" s="12" t="s">
        <v>88</v>
      </c>
      <c r="C37" s="12" t="s">
        <v>215</v>
      </c>
      <c r="D37" s="14" t="s">
        <v>80</v>
      </c>
      <c r="E37" s="16">
        <v>1</v>
      </c>
      <c r="F37" s="16" t="s">
        <v>122</v>
      </c>
      <c r="G37" s="16">
        <f>'Информация о Чемпионате'!B15</f>
        <v>6</v>
      </c>
      <c r="H37" s="15"/>
    </row>
    <row r="38" spans="1:8" x14ac:dyDescent="0.3">
      <c r="A38" s="16">
        <v>12</v>
      </c>
      <c r="B38" s="12" t="s">
        <v>89</v>
      </c>
      <c r="C38" s="12" t="s">
        <v>216</v>
      </c>
      <c r="D38" s="14" t="s">
        <v>80</v>
      </c>
      <c r="E38" s="16">
        <v>1</v>
      </c>
      <c r="F38" s="16" t="s">
        <v>122</v>
      </c>
      <c r="G38" s="16">
        <f>'Информация о Чемпионате'!B15</f>
        <v>6</v>
      </c>
      <c r="H38" s="15"/>
    </row>
    <row r="39" spans="1:8" ht="41.4" x14ac:dyDescent="0.3">
      <c r="A39" s="16">
        <v>13</v>
      </c>
      <c r="B39" s="12" t="s">
        <v>91</v>
      </c>
      <c r="C39" s="49" t="s">
        <v>222</v>
      </c>
      <c r="D39" s="14" t="s">
        <v>80</v>
      </c>
      <c r="E39" s="10">
        <v>1</v>
      </c>
      <c r="F39" s="16" t="s">
        <v>122</v>
      </c>
      <c r="G39" s="16">
        <f>'Информация о Чемпионате'!B15</f>
        <v>6</v>
      </c>
      <c r="H39" s="15"/>
    </row>
    <row r="40" spans="1:8" ht="42" x14ac:dyDescent="0.3">
      <c r="A40" s="16">
        <v>14</v>
      </c>
      <c r="B40" s="12" t="s">
        <v>55</v>
      </c>
      <c r="C40" s="48" t="s">
        <v>193</v>
      </c>
      <c r="D40" s="14" t="s">
        <v>56</v>
      </c>
      <c r="E40" s="16">
        <v>1</v>
      </c>
      <c r="F40" s="16" t="s">
        <v>122</v>
      </c>
      <c r="G40" s="16">
        <f>'Информация о Чемпионате'!B15</f>
        <v>6</v>
      </c>
      <c r="H40" s="15"/>
    </row>
    <row r="41" spans="1:8" ht="55.8" x14ac:dyDescent="0.3">
      <c r="A41" s="16">
        <v>15</v>
      </c>
      <c r="B41" s="12" t="s">
        <v>58</v>
      </c>
      <c r="C41" s="48" t="s">
        <v>194</v>
      </c>
      <c r="D41" s="14" t="s">
        <v>56</v>
      </c>
      <c r="E41" s="16">
        <v>1</v>
      </c>
      <c r="F41" s="16" t="s">
        <v>122</v>
      </c>
      <c r="G41" s="16">
        <f>'Информация о Чемпионате'!B15</f>
        <v>6</v>
      </c>
      <c r="H41" s="15"/>
    </row>
    <row r="42" spans="1:8" ht="27.6" x14ac:dyDescent="0.3">
      <c r="A42" s="16">
        <v>16</v>
      </c>
      <c r="B42" s="12" t="s">
        <v>61</v>
      </c>
      <c r="C42" s="43" t="s">
        <v>195</v>
      </c>
      <c r="D42" s="14" t="s">
        <v>56</v>
      </c>
      <c r="E42" s="14">
        <v>1</v>
      </c>
      <c r="F42" s="16" t="s">
        <v>122</v>
      </c>
      <c r="G42" s="16">
        <f>'Информация о Чемпионате'!B15</f>
        <v>6</v>
      </c>
      <c r="H42" s="15"/>
    </row>
    <row r="43" spans="1:8" ht="162.6" customHeight="1" x14ac:dyDescent="0.3">
      <c r="A43" s="10">
        <v>17</v>
      </c>
      <c r="B43" s="12" t="s">
        <v>125</v>
      </c>
      <c r="C43" s="48" t="s">
        <v>223</v>
      </c>
      <c r="D43" s="21" t="s">
        <v>78</v>
      </c>
      <c r="E43" s="14">
        <v>1</v>
      </c>
      <c r="F43" s="16" t="s">
        <v>122</v>
      </c>
      <c r="G43" s="22">
        <f>PRODUCT(E43,'Информация о Чемпионате'!B15)</f>
        <v>6</v>
      </c>
      <c r="H43" s="15"/>
    </row>
  </sheetData>
  <mergeCells count="38">
    <mergeCell ref="A21:H21"/>
    <mergeCell ref="A22:H22"/>
    <mergeCell ref="A23:H23"/>
    <mergeCell ref="A24:H24"/>
    <mergeCell ref="A25:H25"/>
    <mergeCell ref="A16:H16"/>
    <mergeCell ref="A17:H17"/>
    <mergeCell ref="A18:H18"/>
    <mergeCell ref="A19:H19"/>
    <mergeCell ref="A20:H20"/>
    <mergeCell ref="A13:B13"/>
    <mergeCell ref="C13:H13"/>
    <mergeCell ref="A14:B14"/>
    <mergeCell ref="C14:H14"/>
    <mergeCell ref="A15:B15"/>
    <mergeCell ref="C15:H15"/>
    <mergeCell ref="A11:B11"/>
    <mergeCell ref="C11:D11"/>
    <mergeCell ref="E11:F11"/>
    <mergeCell ref="G11:H11"/>
    <mergeCell ref="A12:B12"/>
    <mergeCell ref="C12:H12"/>
    <mergeCell ref="A9:B9"/>
    <mergeCell ref="C9:H9"/>
    <mergeCell ref="A10:B10"/>
    <mergeCell ref="C10:D10"/>
    <mergeCell ref="E10:F10"/>
    <mergeCell ref="G10:H10"/>
    <mergeCell ref="A6:H6"/>
    <mergeCell ref="A7:B7"/>
    <mergeCell ref="C7:H7"/>
    <mergeCell ref="A8:C8"/>
    <mergeCell ref="D8:H8"/>
    <mergeCell ref="A1:H1"/>
    <mergeCell ref="A2:H2"/>
    <mergeCell ref="A3:H3"/>
    <mergeCell ref="A4:H4"/>
    <mergeCell ref="A5:H5"/>
  </mergeCells>
  <pageMargins left="0.7" right="0.7" top="0.75" bottom="0.75" header="0.511811023622047" footer="0.511811023622047"/>
  <pageSetup paperSize="9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MJ76"/>
  <sheetViews>
    <sheetView tabSelected="1" topLeftCell="A64" zoomScale="90" zoomScaleNormal="90" workbookViewId="0">
      <selection activeCell="D57" sqref="D57"/>
    </sheetView>
  </sheetViews>
  <sheetFormatPr defaultColWidth="14.44140625" defaultRowHeight="14.4" x14ac:dyDescent="0.3"/>
  <cols>
    <col min="1" max="1" width="5.109375" style="5" customWidth="1"/>
    <col min="2" max="2" width="52" style="5" customWidth="1"/>
    <col min="3" max="3" width="27.44140625" style="5" customWidth="1"/>
    <col min="4" max="4" width="22" style="5" customWidth="1"/>
    <col min="5" max="5" width="15.44140625" style="5" customWidth="1"/>
    <col min="6" max="6" width="23.44140625" style="5" customWidth="1"/>
    <col min="7" max="7" width="14.44140625" style="5"/>
    <col min="8" max="8" width="25" style="5" customWidth="1"/>
    <col min="9" max="11" width="8.6640625" style="6" customWidth="1"/>
    <col min="12" max="1024" width="14.44140625" style="6"/>
  </cols>
  <sheetData>
    <row r="1" spans="1:8" x14ac:dyDescent="0.3">
      <c r="A1" s="50" t="s">
        <v>24</v>
      </c>
      <c r="B1" s="50"/>
      <c r="C1" s="50"/>
      <c r="D1" s="50"/>
      <c r="E1" s="50"/>
      <c r="F1" s="50"/>
      <c r="G1" s="50"/>
      <c r="H1" s="50"/>
    </row>
    <row r="2" spans="1:8" ht="21" x14ac:dyDescent="0.4">
      <c r="A2" s="51" t="s">
        <v>25</v>
      </c>
      <c r="B2" s="51"/>
      <c r="C2" s="51"/>
      <c r="D2" s="51"/>
      <c r="E2" s="51"/>
      <c r="F2" s="51"/>
      <c r="G2" s="51"/>
      <c r="H2" s="51"/>
    </row>
    <row r="3" spans="1:8" ht="21" x14ac:dyDescent="0.3">
      <c r="A3" s="52" t="str">
        <f>'Информация о Чемпионате'!B4</f>
        <v>Региональный этап ЮНИОРЫ</v>
      </c>
      <c r="B3" s="52"/>
      <c r="C3" s="52"/>
      <c r="D3" s="52"/>
      <c r="E3" s="52"/>
      <c r="F3" s="52"/>
      <c r="G3" s="52"/>
      <c r="H3" s="52"/>
    </row>
    <row r="4" spans="1:8" ht="21" x14ac:dyDescent="0.4">
      <c r="A4" s="51" t="s">
        <v>26</v>
      </c>
      <c r="B4" s="51"/>
      <c r="C4" s="51"/>
      <c r="D4" s="51"/>
      <c r="E4" s="51"/>
      <c r="F4" s="51"/>
      <c r="G4" s="51"/>
      <c r="H4" s="51"/>
    </row>
    <row r="5" spans="1:8" ht="20.399999999999999" x14ac:dyDescent="0.3">
      <c r="A5" s="53" t="str">
        <f>'Информация о Чемпионате'!B3</f>
        <v>Преподавание в младших классах</v>
      </c>
      <c r="B5" s="53"/>
      <c r="C5" s="53"/>
      <c r="D5" s="53"/>
      <c r="E5" s="53"/>
      <c r="F5" s="53"/>
      <c r="G5" s="53"/>
      <c r="H5" s="53"/>
    </row>
    <row r="6" spans="1:8" ht="14.25" customHeight="1" x14ac:dyDescent="0.3">
      <c r="A6" s="54" t="s">
        <v>27</v>
      </c>
      <c r="B6" s="54"/>
      <c r="C6" s="54"/>
      <c r="D6" s="54"/>
      <c r="E6" s="54"/>
      <c r="F6" s="54"/>
      <c r="G6" s="54"/>
      <c r="H6" s="54"/>
    </row>
    <row r="7" spans="1:8" ht="15" customHeight="1" x14ac:dyDescent="0.3">
      <c r="A7" s="54" t="s">
        <v>28</v>
      </c>
      <c r="B7" s="54"/>
      <c r="C7" s="64" t="str">
        <f>'Информация о Чемпионате'!B5</f>
        <v>Ульяновская область</v>
      </c>
      <c r="D7" s="64"/>
      <c r="E7" s="64"/>
      <c r="F7" s="64"/>
      <c r="G7" s="64"/>
      <c r="H7" s="64"/>
    </row>
    <row r="8" spans="1:8" ht="15" customHeight="1" x14ac:dyDescent="0.3">
      <c r="A8" s="54" t="s">
        <v>29</v>
      </c>
      <c r="B8" s="54"/>
      <c r="C8" s="54"/>
      <c r="D8" s="64" t="str">
        <f>'Информация о Чемпионате'!B6</f>
        <v>Областное государственное бюджетное профессиональное образовательное учреждение  "Ульяновский педагогический колледж" (ОГБПОУ УПК)</v>
      </c>
      <c r="E8" s="64"/>
      <c r="F8" s="64"/>
      <c r="G8" s="64"/>
      <c r="H8" s="64"/>
    </row>
    <row r="9" spans="1:8" ht="15" customHeight="1" x14ac:dyDescent="0.3">
      <c r="A9" s="54" t="s">
        <v>30</v>
      </c>
      <c r="B9" s="54"/>
      <c r="C9" s="54" t="str">
        <f>'Информация о Чемпионате'!B7</f>
        <v>город Ульяновск, улица Димитрова, дом 7</v>
      </c>
      <c r="D9" s="54"/>
      <c r="E9" s="54"/>
      <c r="F9" s="54"/>
      <c r="G9" s="54"/>
      <c r="H9" s="54"/>
    </row>
    <row r="10" spans="1:8" ht="15" customHeight="1" x14ac:dyDescent="0.3">
      <c r="A10" s="54" t="s">
        <v>31</v>
      </c>
      <c r="B10" s="54"/>
      <c r="C10" s="54" t="str">
        <f>'Информация о Чемпионате'!B9</f>
        <v>Поселеннова Наталья Владимировна</v>
      </c>
      <c r="D10" s="54"/>
      <c r="E10" s="54" t="str">
        <f>'Информация о Чемпионате'!B10</f>
        <v xml:space="preserve">nataljaposelennowa1978@yandex.ru </v>
      </c>
      <c r="F10" s="54"/>
      <c r="G10" s="54">
        <f>'Информация о Чемпионате'!B11</f>
        <v>89278093479</v>
      </c>
      <c r="H10" s="54"/>
    </row>
    <row r="11" spans="1:8" ht="15" customHeight="1" x14ac:dyDescent="0.3">
      <c r="A11" s="54" t="s">
        <v>32</v>
      </c>
      <c r="B11" s="54"/>
      <c r="C11" s="54" t="str">
        <f>'Информация о Чемпионате'!B12</f>
        <v>Хрипунова Юлия Викторовна</v>
      </c>
      <c r="D11" s="54"/>
      <c r="E11" s="54" t="str">
        <f>'Информация о Чемпионате'!B13</f>
        <v>istraschkina@yandex.ru</v>
      </c>
      <c r="F11" s="54"/>
      <c r="G11" s="54">
        <f>'Информация о Чемпионате'!B14</f>
        <v>89278213195</v>
      </c>
      <c r="H11" s="54"/>
    </row>
    <row r="12" spans="1:8" ht="15" customHeight="1" x14ac:dyDescent="0.3">
      <c r="A12" s="54" t="s">
        <v>33</v>
      </c>
      <c r="B12" s="54"/>
      <c r="C12" s="54">
        <f>'Информация о Чемпионате'!B17</f>
        <v>8</v>
      </c>
      <c r="D12" s="54"/>
      <c r="E12" s="54"/>
      <c r="F12" s="54"/>
      <c r="G12" s="54"/>
      <c r="H12" s="54"/>
    </row>
    <row r="13" spans="1:8" ht="15" customHeight="1" x14ac:dyDescent="0.3">
      <c r="A13" s="54" t="s">
        <v>34</v>
      </c>
      <c r="B13" s="54"/>
      <c r="C13" s="54">
        <f>'Информация о Чемпионате'!B15</f>
        <v>6</v>
      </c>
      <c r="D13" s="54"/>
      <c r="E13" s="54"/>
      <c r="F13" s="54"/>
      <c r="G13" s="54"/>
      <c r="H13" s="54"/>
    </row>
    <row r="14" spans="1:8" ht="15" customHeight="1" x14ac:dyDescent="0.3">
      <c r="A14" s="54" t="s">
        <v>35</v>
      </c>
      <c r="B14" s="54"/>
      <c r="C14" s="54">
        <f>'Информация о Чемпионате'!B16</f>
        <v>6</v>
      </c>
      <c r="D14" s="54"/>
      <c r="E14" s="54"/>
      <c r="F14" s="54"/>
      <c r="G14" s="54"/>
      <c r="H14" s="54"/>
    </row>
    <row r="15" spans="1:8" ht="15" customHeight="1" x14ac:dyDescent="0.3">
      <c r="A15" s="54" t="s">
        <v>36</v>
      </c>
      <c r="B15" s="54"/>
      <c r="C15" s="54" t="str">
        <f>'Информация о Чемпионате'!B8</f>
        <v>26.02.2024г. - 04.03.2024г.</v>
      </c>
      <c r="D15" s="54"/>
      <c r="E15" s="54"/>
      <c r="F15" s="54"/>
      <c r="G15" s="54"/>
      <c r="H15" s="54"/>
    </row>
    <row r="16" spans="1:8" ht="21" x14ac:dyDescent="0.3">
      <c r="A16" s="62" t="s">
        <v>126</v>
      </c>
      <c r="B16" s="62"/>
      <c r="C16" s="62"/>
      <c r="D16" s="62"/>
      <c r="E16" s="62"/>
      <c r="F16" s="62"/>
      <c r="G16" s="62"/>
      <c r="H16" s="62"/>
    </row>
    <row r="17" spans="1:8" ht="55.2" x14ac:dyDescent="0.3">
      <c r="A17" s="16" t="s">
        <v>47</v>
      </c>
      <c r="B17" s="16" t="s">
        <v>48</v>
      </c>
      <c r="C17" s="9" t="s">
        <v>49</v>
      </c>
      <c r="D17" s="18" t="s">
        <v>50</v>
      </c>
      <c r="E17" s="18" t="s">
        <v>51</v>
      </c>
      <c r="F17" s="18" t="s">
        <v>52</v>
      </c>
      <c r="G17" s="18" t="s">
        <v>53</v>
      </c>
      <c r="H17" s="16" t="s">
        <v>54</v>
      </c>
    </row>
    <row r="18" spans="1:8" ht="55.8" x14ac:dyDescent="0.3">
      <c r="A18" s="16">
        <v>1</v>
      </c>
      <c r="B18" s="19" t="s">
        <v>127</v>
      </c>
      <c r="C18" s="46" t="s">
        <v>224</v>
      </c>
      <c r="D18" s="16" t="s">
        <v>109</v>
      </c>
      <c r="E18" s="16">
        <v>1</v>
      </c>
      <c r="F18" s="16" t="s">
        <v>57</v>
      </c>
      <c r="G18" s="16">
        <f>'Информация о Чемпионате'!B15</f>
        <v>6</v>
      </c>
      <c r="H18" s="16"/>
    </row>
    <row r="19" spans="1:8" ht="42" x14ac:dyDescent="0.3">
      <c r="A19" s="16">
        <v>2</v>
      </c>
      <c r="B19" s="19" t="s">
        <v>128</v>
      </c>
      <c r="C19" s="46" t="s">
        <v>225</v>
      </c>
      <c r="D19" s="16" t="s">
        <v>109</v>
      </c>
      <c r="E19" s="16">
        <v>1</v>
      </c>
      <c r="F19" s="16" t="s">
        <v>57</v>
      </c>
      <c r="G19" s="16">
        <f>'Информация о Чемпионате'!B15</f>
        <v>6</v>
      </c>
      <c r="H19" s="16"/>
    </row>
    <row r="20" spans="1:8" ht="55.8" x14ac:dyDescent="0.3">
      <c r="A20" s="16">
        <v>3</v>
      </c>
      <c r="B20" s="19" t="s">
        <v>129</v>
      </c>
      <c r="C20" s="46" t="s">
        <v>226</v>
      </c>
      <c r="D20" s="16" t="s">
        <v>109</v>
      </c>
      <c r="E20" s="16">
        <v>1</v>
      </c>
      <c r="F20" s="16" t="s">
        <v>57</v>
      </c>
      <c r="G20" s="16">
        <f>'Информация о Чемпионате'!B15</f>
        <v>6</v>
      </c>
      <c r="H20" s="16"/>
    </row>
    <row r="21" spans="1:8" ht="42" x14ac:dyDescent="0.3">
      <c r="A21" s="16">
        <v>4</v>
      </c>
      <c r="B21" s="19" t="s">
        <v>130</v>
      </c>
      <c r="C21" s="46" t="s">
        <v>227</v>
      </c>
      <c r="D21" s="16" t="s">
        <v>109</v>
      </c>
      <c r="E21" s="16">
        <v>1</v>
      </c>
      <c r="F21" s="16" t="s">
        <v>57</v>
      </c>
      <c r="G21" s="16">
        <f>'Информация о Чемпионате'!B15</f>
        <v>6</v>
      </c>
      <c r="H21" s="16"/>
    </row>
    <row r="22" spans="1:8" ht="97.2" x14ac:dyDescent="0.3">
      <c r="A22" s="16">
        <v>5</v>
      </c>
      <c r="B22" s="19" t="s">
        <v>131</v>
      </c>
      <c r="C22" s="46" t="s">
        <v>228</v>
      </c>
      <c r="D22" s="16" t="s">
        <v>109</v>
      </c>
      <c r="E22" s="16">
        <v>1</v>
      </c>
      <c r="F22" s="16" t="s">
        <v>57</v>
      </c>
      <c r="G22" s="16">
        <f>'Информация о Чемпионате'!B15</f>
        <v>6</v>
      </c>
      <c r="H22" s="16"/>
    </row>
    <row r="23" spans="1:8" ht="41.4" x14ac:dyDescent="0.3">
      <c r="A23" s="16">
        <v>6</v>
      </c>
      <c r="B23" s="19" t="s">
        <v>132</v>
      </c>
      <c r="C23" s="19" t="s">
        <v>133</v>
      </c>
      <c r="D23" s="16" t="s">
        <v>109</v>
      </c>
      <c r="E23" s="16">
        <v>1</v>
      </c>
      <c r="F23" s="16" t="s">
        <v>57</v>
      </c>
      <c r="G23" s="16">
        <f>'Информация о Чемпионате'!B15</f>
        <v>6</v>
      </c>
      <c r="H23" s="16"/>
    </row>
    <row r="24" spans="1:8" x14ac:dyDescent="0.3">
      <c r="A24" s="16">
        <v>7</v>
      </c>
      <c r="B24" s="19" t="s">
        <v>134</v>
      </c>
      <c r="C24" s="47" t="s">
        <v>229</v>
      </c>
      <c r="D24" s="16" t="s">
        <v>109</v>
      </c>
      <c r="E24" s="16">
        <v>1</v>
      </c>
      <c r="F24" s="16" t="s">
        <v>57</v>
      </c>
      <c r="G24" s="16">
        <f>'Информация о Чемпионате'!B15</f>
        <v>6</v>
      </c>
      <c r="H24" s="16"/>
    </row>
    <row r="25" spans="1:8" ht="21" x14ac:dyDescent="0.4">
      <c r="A25" s="65" t="s">
        <v>135</v>
      </c>
      <c r="B25" s="65"/>
      <c r="C25" s="65"/>
      <c r="D25" s="65"/>
      <c r="E25" s="65"/>
      <c r="F25" s="65"/>
      <c r="G25" s="65"/>
      <c r="H25" s="65"/>
    </row>
    <row r="26" spans="1:8" ht="55.2" x14ac:dyDescent="0.3">
      <c r="A26" s="14" t="s">
        <v>47</v>
      </c>
      <c r="B26" s="14" t="s">
        <v>48</v>
      </c>
      <c r="C26" s="16" t="s">
        <v>49</v>
      </c>
      <c r="D26" s="14" t="s">
        <v>50</v>
      </c>
      <c r="E26" s="14" t="s">
        <v>51</v>
      </c>
      <c r="F26" s="14" t="s">
        <v>52</v>
      </c>
      <c r="G26" s="16" t="s">
        <v>53</v>
      </c>
      <c r="H26" s="16" t="s">
        <v>54</v>
      </c>
    </row>
    <row r="27" spans="1:8" s="24" customFormat="1" ht="42" x14ac:dyDescent="0.3">
      <c r="A27" s="14">
        <v>1</v>
      </c>
      <c r="B27" s="23" t="s">
        <v>136</v>
      </c>
      <c r="C27" s="46" t="s">
        <v>230</v>
      </c>
      <c r="D27" s="16" t="s">
        <v>109</v>
      </c>
      <c r="E27" s="14">
        <v>1</v>
      </c>
      <c r="F27" s="14" t="s">
        <v>137</v>
      </c>
      <c r="G27" s="16">
        <v>5</v>
      </c>
      <c r="H27" s="16"/>
    </row>
    <row r="28" spans="1:8" s="24" customFormat="1" ht="30" customHeight="1" x14ac:dyDescent="0.3">
      <c r="A28" s="14">
        <v>2</v>
      </c>
      <c r="B28" s="23" t="s">
        <v>138</v>
      </c>
      <c r="C28" s="68" t="s">
        <v>275</v>
      </c>
      <c r="D28" s="16" t="s">
        <v>109</v>
      </c>
      <c r="E28" s="14">
        <v>1</v>
      </c>
      <c r="F28" s="14" t="s">
        <v>57</v>
      </c>
      <c r="G28" s="16">
        <v>1</v>
      </c>
      <c r="H28" s="16"/>
    </row>
    <row r="29" spans="1:8" s="24" customFormat="1" ht="69.599999999999994" x14ac:dyDescent="0.3">
      <c r="A29" s="14">
        <v>3</v>
      </c>
      <c r="B29" s="23" t="s">
        <v>139</v>
      </c>
      <c r="C29" s="46" t="s">
        <v>231</v>
      </c>
      <c r="D29" s="16" t="s">
        <v>109</v>
      </c>
      <c r="E29" s="14">
        <v>1</v>
      </c>
      <c r="F29" s="14" t="s">
        <v>57</v>
      </c>
      <c r="G29" s="16">
        <v>11</v>
      </c>
      <c r="H29" s="16"/>
    </row>
    <row r="30" spans="1:8" s="24" customFormat="1" ht="55.8" x14ac:dyDescent="0.3">
      <c r="A30" s="14">
        <v>4</v>
      </c>
      <c r="B30" s="23" t="s">
        <v>140</v>
      </c>
      <c r="C30" s="46" t="s">
        <v>224</v>
      </c>
      <c r="D30" s="16" t="s">
        <v>109</v>
      </c>
      <c r="E30" s="14">
        <v>1</v>
      </c>
      <c r="F30" s="14" t="s">
        <v>57</v>
      </c>
      <c r="G30" s="16">
        <v>12</v>
      </c>
      <c r="H30" s="16"/>
    </row>
    <row r="31" spans="1:8" s="24" customFormat="1" ht="55.8" x14ac:dyDescent="0.3">
      <c r="A31" s="14">
        <v>5</v>
      </c>
      <c r="B31" s="23" t="s">
        <v>141</v>
      </c>
      <c r="C31" s="46" t="s">
        <v>226</v>
      </c>
      <c r="D31" s="16" t="s">
        <v>109</v>
      </c>
      <c r="E31" s="14">
        <v>1</v>
      </c>
      <c r="F31" s="14" t="s">
        <v>57</v>
      </c>
      <c r="G31" s="16">
        <v>12</v>
      </c>
      <c r="H31" s="16"/>
    </row>
    <row r="32" spans="1:8" s="24" customFormat="1" ht="55.8" x14ac:dyDescent="0.3">
      <c r="A32" s="14">
        <v>6</v>
      </c>
      <c r="B32" s="23" t="s">
        <v>142</v>
      </c>
      <c r="C32" s="46" t="s">
        <v>232</v>
      </c>
      <c r="D32" s="16" t="s">
        <v>109</v>
      </c>
      <c r="E32" s="14">
        <v>1</v>
      </c>
      <c r="F32" s="14" t="s">
        <v>57</v>
      </c>
      <c r="G32" s="16">
        <v>6</v>
      </c>
      <c r="H32" s="16"/>
    </row>
    <row r="33" spans="1:8" s="24" customFormat="1" ht="42" x14ac:dyDescent="0.3">
      <c r="A33" s="14">
        <v>7</v>
      </c>
      <c r="B33" s="19" t="s">
        <v>143</v>
      </c>
      <c r="C33" s="46" t="s">
        <v>233</v>
      </c>
      <c r="D33" s="16" t="s">
        <v>109</v>
      </c>
      <c r="E33" s="14">
        <v>1</v>
      </c>
      <c r="F33" s="14" t="s">
        <v>144</v>
      </c>
      <c r="G33" s="16">
        <v>1</v>
      </c>
      <c r="H33" s="16"/>
    </row>
    <row r="34" spans="1:8" s="24" customFormat="1" ht="42" x14ac:dyDescent="0.3">
      <c r="A34" s="14">
        <v>8</v>
      </c>
      <c r="B34" s="23" t="s">
        <v>145</v>
      </c>
      <c r="C34" s="46" t="s">
        <v>234</v>
      </c>
      <c r="D34" s="16" t="s">
        <v>109</v>
      </c>
      <c r="E34" s="14">
        <v>1</v>
      </c>
      <c r="F34" s="14" t="s">
        <v>144</v>
      </c>
      <c r="G34" s="16">
        <v>1</v>
      </c>
      <c r="H34" s="16"/>
    </row>
    <row r="35" spans="1:8" s="24" customFormat="1" ht="28.2" x14ac:dyDescent="0.3">
      <c r="A35" s="14">
        <v>9</v>
      </c>
      <c r="B35" s="23" t="s">
        <v>146</v>
      </c>
      <c r="C35" s="46" t="s">
        <v>235</v>
      </c>
      <c r="D35" s="16" t="s">
        <v>109</v>
      </c>
      <c r="E35" s="14">
        <v>1</v>
      </c>
      <c r="F35" s="14" t="s">
        <v>144</v>
      </c>
      <c r="G35" s="16">
        <v>1</v>
      </c>
      <c r="H35" s="16"/>
    </row>
    <row r="36" spans="1:8" s="24" customFormat="1" ht="28.2" x14ac:dyDescent="0.3">
      <c r="A36" s="14">
        <v>10</v>
      </c>
      <c r="B36" s="23" t="s">
        <v>147</v>
      </c>
      <c r="C36" s="46" t="s">
        <v>236</v>
      </c>
      <c r="D36" s="16" t="s">
        <v>109</v>
      </c>
      <c r="E36" s="14">
        <v>1</v>
      </c>
      <c r="F36" s="14" t="s">
        <v>144</v>
      </c>
      <c r="G36" s="16">
        <v>1</v>
      </c>
      <c r="H36" s="16"/>
    </row>
    <row r="37" spans="1:8" s="24" customFormat="1" ht="42" x14ac:dyDescent="0.3">
      <c r="A37" s="14">
        <v>11</v>
      </c>
      <c r="B37" s="23" t="s">
        <v>128</v>
      </c>
      <c r="C37" s="46" t="s">
        <v>225</v>
      </c>
      <c r="D37" s="16" t="s">
        <v>109</v>
      </c>
      <c r="E37" s="14">
        <v>1</v>
      </c>
      <c r="F37" s="14" t="s">
        <v>57</v>
      </c>
      <c r="G37" s="16">
        <v>6</v>
      </c>
      <c r="H37" s="16"/>
    </row>
    <row r="38" spans="1:8" s="24" customFormat="1" ht="42" x14ac:dyDescent="0.3">
      <c r="A38" s="14">
        <v>12</v>
      </c>
      <c r="B38" s="23" t="s">
        <v>148</v>
      </c>
      <c r="C38" s="46" t="s">
        <v>237</v>
      </c>
      <c r="D38" s="16" t="s">
        <v>109</v>
      </c>
      <c r="E38" s="14">
        <v>1</v>
      </c>
      <c r="F38" s="14" t="s">
        <v>57</v>
      </c>
      <c r="G38" s="16">
        <v>17</v>
      </c>
      <c r="H38" s="16"/>
    </row>
    <row r="39" spans="1:8" s="24" customFormat="1" ht="55.8" x14ac:dyDescent="0.3">
      <c r="A39" s="14">
        <v>13</v>
      </c>
      <c r="B39" s="23" t="s">
        <v>149</v>
      </c>
      <c r="C39" s="46" t="s">
        <v>238</v>
      </c>
      <c r="D39" s="16" t="s">
        <v>109</v>
      </c>
      <c r="E39" s="14">
        <v>1</v>
      </c>
      <c r="F39" s="14" t="s">
        <v>57</v>
      </c>
      <c r="G39" s="16">
        <v>8</v>
      </c>
      <c r="H39" s="16"/>
    </row>
    <row r="40" spans="1:8" s="24" customFormat="1" ht="42" x14ac:dyDescent="0.3">
      <c r="A40" s="14">
        <v>14</v>
      </c>
      <c r="B40" s="23" t="s">
        <v>150</v>
      </c>
      <c r="C40" s="46" t="s">
        <v>227</v>
      </c>
      <c r="D40" s="16" t="s">
        <v>109</v>
      </c>
      <c r="E40" s="14">
        <v>1</v>
      </c>
      <c r="F40" s="14" t="s">
        <v>57</v>
      </c>
      <c r="G40" s="16">
        <v>8</v>
      </c>
      <c r="H40" s="16"/>
    </row>
    <row r="41" spans="1:8" s="24" customFormat="1" ht="69.599999999999994" x14ac:dyDescent="0.3">
      <c r="A41" s="14">
        <v>15</v>
      </c>
      <c r="B41" s="23" t="s">
        <v>151</v>
      </c>
      <c r="C41" s="46" t="s">
        <v>239</v>
      </c>
      <c r="D41" s="16" t="s">
        <v>109</v>
      </c>
      <c r="E41" s="14">
        <v>1</v>
      </c>
      <c r="F41" s="14" t="s">
        <v>57</v>
      </c>
      <c r="G41" s="16">
        <v>4</v>
      </c>
      <c r="H41" s="16"/>
    </row>
    <row r="42" spans="1:8" s="24" customFormat="1" ht="42" x14ac:dyDescent="0.3">
      <c r="A42" s="14">
        <v>16</v>
      </c>
      <c r="B42" s="23" t="s">
        <v>152</v>
      </c>
      <c r="C42" s="46" t="s">
        <v>240</v>
      </c>
      <c r="D42" s="16" t="s">
        <v>109</v>
      </c>
      <c r="E42" s="14">
        <v>1</v>
      </c>
      <c r="F42" s="14" t="s">
        <v>57</v>
      </c>
      <c r="G42" s="16">
        <v>1</v>
      </c>
      <c r="H42" s="16"/>
    </row>
    <row r="43" spans="1:8" s="24" customFormat="1" ht="69.599999999999994" x14ac:dyDescent="0.3">
      <c r="A43" s="14">
        <v>17</v>
      </c>
      <c r="B43" s="23" t="s">
        <v>153</v>
      </c>
      <c r="C43" s="46" t="s">
        <v>241</v>
      </c>
      <c r="D43" s="16" t="s">
        <v>109</v>
      </c>
      <c r="E43" s="14">
        <v>1</v>
      </c>
      <c r="F43" s="14" t="s">
        <v>57</v>
      </c>
      <c r="G43" s="16">
        <v>1</v>
      </c>
      <c r="H43" s="16"/>
    </row>
    <row r="44" spans="1:8" s="24" customFormat="1" ht="28.5" customHeight="1" x14ac:dyDescent="0.3">
      <c r="A44" s="14">
        <v>18</v>
      </c>
      <c r="B44" s="23" t="s">
        <v>154</v>
      </c>
      <c r="C44" s="46" t="s">
        <v>242</v>
      </c>
      <c r="D44" s="16" t="s">
        <v>109</v>
      </c>
      <c r="E44" s="14">
        <v>1</v>
      </c>
      <c r="F44" s="14" t="s">
        <v>57</v>
      </c>
      <c r="G44" s="16">
        <v>2</v>
      </c>
      <c r="H44" s="16"/>
    </row>
    <row r="45" spans="1:8" s="24" customFormat="1" ht="55.8" x14ac:dyDescent="0.3">
      <c r="A45" s="14">
        <v>19</v>
      </c>
      <c r="B45" s="23" t="s">
        <v>155</v>
      </c>
      <c r="C45" s="46" t="s">
        <v>243</v>
      </c>
      <c r="D45" s="16" t="s">
        <v>109</v>
      </c>
      <c r="E45" s="14">
        <v>1</v>
      </c>
      <c r="F45" s="14" t="s">
        <v>57</v>
      </c>
      <c r="G45" s="16">
        <v>6</v>
      </c>
      <c r="H45" s="16"/>
    </row>
    <row r="46" spans="1:8" ht="55.8" x14ac:dyDescent="0.3">
      <c r="A46" s="14">
        <v>20</v>
      </c>
      <c r="B46" s="23" t="s">
        <v>156</v>
      </c>
      <c r="C46" s="46" t="s">
        <v>244</v>
      </c>
      <c r="D46" s="16" t="s">
        <v>109</v>
      </c>
      <c r="E46" s="14">
        <v>1</v>
      </c>
      <c r="F46" s="14" t="s">
        <v>57</v>
      </c>
      <c r="G46" s="16">
        <v>6</v>
      </c>
      <c r="H46" s="16"/>
    </row>
    <row r="47" spans="1:8" ht="28.2" x14ac:dyDescent="0.3">
      <c r="A47" s="14">
        <v>21</v>
      </c>
      <c r="B47" s="23" t="s">
        <v>157</v>
      </c>
      <c r="C47" s="46" t="s">
        <v>245</v>
      </c>
      <c r="D47" s="16" t="s">
        <v>109</v>
      </c>
      <c r="E47" s="14">
        <v>1</v>
      </c>
      <c r="F47" s="14" t="s">
        <v>57</v>
      </c>
      <c r="G47" s="16">
        <v>6</v>
      </c>
      <c r="H47" s="16"/>
    </row>
    <row r="48" spans="1:8" ht="28.2" x14ac:dyDescent="0.3">
      <c r="A48" s="14">
        <v>22</v>
      </c>
      <c r="B48" s="23" t="s">
        <v>158</v>
      </c>
      <c r="C48" s="46" t="s">
        <v>246</v>
      </c>
      <c r="D48" s="16" t="s">
        <v>109</v>
      </c>
      <c r="E48" s="14">
        <v>1</v>
      </c>
      <c r="F48" s="14" t="s">
        <v>57</v>
      </c>
      <c r="G48" s="16">
        <v>6</v>
      </c>
      <c r="H48" s="16"/>
    </row>
    <row r="49" spans="1:8" ht="42" x14ac:dyDescent="0.3">
      <c r="A49" s="14">
        <v>23</v>
      </c>
      <c r="B49" s="19" t="s">
        <v>159</v>
      </c>
      <c r="C49" s="46" t="s">
        <v>247</v>
      </c>
      <c r="D49" s="16" t="s">
        <v>109</v>
      </c>
      <c r="E49" s="16">
        <v>1</v>
      </c>
      <c r="F49" s="16" t="s">
        <v>57</v>
      </c>
      <c r="G49" s="16">
        <v>6</v>
      </c>
      <c r="H49" s="16"/>
    </row>
    <row r="50" spans="1:8" ht="55.8" x14ac:dyDescent="0.3">
      <c r="A50" s="14">
        <v>24</v>
      </c>
      <c r="B50" s="23" t="s">
        <v>160</v>
      </c>
      <c r="C50" s="46" t="s">
        <v>248</v>
      </c>
      <c r="D50" s="16" t="s">
        <v>109</v>
      </c>
      <c r="E50" s="14">
        <v>1</v>
      </c>
      <c r="F50" s="14" t="s">
        <v>57</v>
      </c>
      <c r="G50" s="16">
        <v>6</v>
      </c>
      <c r="H50" s="16"/>
    </row>
    <row r="51" spans="1:8" ht="42" x14ac:dyDescent="0.3">
      <c r="A51" s="14">
        <v>25</v>
      </c>
      <c r="B51" s="23" t="s">
        <v>161</v>
      </c>
      <c r="C51" s="46" t="s">
        <v>249</v>
      </c>
      <c r="D51" s="16" t="s">
        <v>109</v>
      </c>
      <c r="E51" s="14">
        <v>1</v>
      </c>
      <c r="F51" s="14" t="s">
        <v>57</v>
      </c>
      <c r="G51" s="16">
        <v>2</v>
      </c>
      <c r="H51" s="16"/>
    </row>
    <row r="52" spans="1:8" x14ac:dyDescent="0.3">
      <c r="A52" s="14">
        <v>26</v>
      </c>
      <c r="B52" s="23" t="s">
        <v>162</v>
      </c>
      <c r="C52" s="45" t="s">
        <v>250</v>
      </c>
      <c r="D52" s="16" t="s">
        <v>109</v>
      </c>
      <c r="E52" s="14">
        <v>1</v>
      </c>
      <c r="F52" s="14" t="s">
        <v>57</v>
      </c>
      <c r="G52" s="16">
        <v>6</v>
      </c>
      <c r="H52" s="16"/>
    </row>
    <row r="53" spans="1:8" ht="42" x14ac:dyDescent="0.3">
      <c r="A53" s="14">
        <v>27</v>
      </c>
      <c r="B53" s="23" t="s">
        <v>163</v>
      </c>
      <c r="C53" s="46" t="s">
        <v>251</v>
      </c>
      <c r="D53" s="16" t="s">
        <v>109</v>
      </c>
      <c r="E53" s="14">
        <v>1</v>
      </c>
      <c r="F53" s="14" t="s">
        <v>57</v>
      </c>
      <c r="G53" s="16">
        <v>6</v>
      </c>
      <c r="H53" s="16"/>
    </row>
    <row r="54" spans="1:8" ht="28.5" customHeight="1" x14ac:dyDescent="0.3">
      <c r="A54" s="14">
        <v>28</v>
      </c>
      <c r="B54" s="23" t="s">
        <v>164</v>
      </c>
      <c r="C54" s="46" t="s">
        <v>252</v>
      </c>
      <c r="D54" s="16" t="s">
        <v>109</v>
      </c>
      <c r="E54" s="14">
        <v>1</v>
      </c>
      <c r="F54" s="14" t="s">
        <v>57</v>
      </c>
      <c r="G54" s="16">
        <v>1</v>
      </c>
      <c r="H54" s="16"/>
    </row>
    <row r="55" spans="1:8" x14ac:dyDescent="0.3">
      <c r="A55" s="14">
        <v>29</v>
      </c>
      <c r="B55" s="23" t="s">
        <v>165</v>
      </c>
      <c r="C55" s="45" t="s">
        <v>253</v>
      </c>
      <c r="D55" s="16" t="s">
        <v>109</v>
      </c>
      <c r="E55" s="14">
        <v>1</v>
      </c>
      <c r="F55" s="14" t="s">
        <v>57</v>
      </c>
      <c r="G55" s="16">
        <v>6</v>
      </c>
      <c r="H55" s="16"/>
    </row>
    <row r="56" spans="1:8" ht="42" x14ac:dyDescent="0.3">
      <c r="A56" s="14">
        <v>30</v>
      </c>
      <c r="B56" s="23" t="s">
        <v>166</v>
      </c>
      <c r="C56" s="46" t="s">
        <v>254</v>
      </c>
      <c r="D56" s="16" t="s">
        <v>109</v>
      </c>
      <c r="E56" s="14">
        <v>1</v>
      </c>
      <c r="F56" s="14" t="s">
        <v>57</v>
      </c>
      <c r="G56" s="16">
        <v>6</v>
      </c>
      <c r="H56" s="16"/>
    </row>
    <row r="57" spans="1:8" ht="42" x14ac:dyDescent="0.3">
      <c r="A57" s="14">
        <v>31</v>
      </c>
      <c r="B57" s="23" t="s">
        <v>167</v>
      </c>
      <c r="C57" s="46" t="s">
        <v>255</v>
      </c>
      <c r="D57" s="16" t="s">
        <v>109</v>
      </c>
      <c r="E57" s="14">
        <v>1</v>
      </c>
      <c r="F57" s="14" t="s">
        <v>57</v>
      </c>
      <c r="G57" s="16">
        <v>6</v>
      </c>
      <c r="H57" s="16"/>
    </row>
    <row r="58" spans="1:8" ht="69.599999999999994" x14ac:dyDescent="0.3">
      <c r="A58" s="14">
        <v>32</v>
      </c>
      <c r="B58" s="23" t="s">
        <v>168</v>
      </c>
      <c r="C58" s="46" t="s">
        <v>256</v>
      </c>
      <c r="D58" s="16" t="s">
        <v>109</v>
      </c>
      <c r="E58" s="14">
        <v>1</v>
      </c>
      <c r="F58" s="14" t="s">
        <v>57</v>
      </c>
      <c r="G58" s="16">
        <v>6</v>
      </c>
      <c r="H58" s="16"/>
    </row>
    <row r="59" spans="1:8" ht="28.2" x14ac:dyDescent="0.3">
      <c r="A59" s="14">
        <v>33</v>
      </c>
      <c r="B59" s="23" t="s">
        <v>169</v>
      </c>
      <c r="C59" s="46" t="s">
        <v>276</v>
      </c>
      <c r="D59" s="16" t="s">
        <v>109</v>
      </c>
      <c r="E59" s="14">
        <v>1</v>
      </c>
      <c r="F59" s="14" t="s">
        <v>57</v>
      </c>
      <c r="G59" s="16">
        <v>6</v>
      </c>
      <c r="H59" s="16"/>
    </row>
    <row r="60" spans="1:8" ht="42" x14ac:dyDescent="0.3">
      <c r="A60" s="14">
        <v>34</v>
      </c>
      <c r="B60" s="23" t="s">
        <v>170</v>
      </c>
      <c r="C60" s="46" t="s">
        <v>257</v>
      </c>
      <c r="D60" s="16" t="s">
        <v>109</v>
      </c>
      <c r="E60" s="14">
        <v>1</v>
      </c>
      <c r="F60" s="14" t="s">
        <v>57</v>
      </c>
      <c r="G60" s="16">
        <v>6</v>
      </c>
      <c r="H60" s="16"/>
    </row>
    <row r="61" spans="1:8" ht="42" x14ac:dyDescent="0.3">
      <c r="A61" s="14">
        <v>35</v>
      </c>
      <c r="B61" s="23" t="s">
        <v>171</v>
      </c>
      <c r="C61" s="46" t="s">
        <v>258</v>
      </c>
      <c r="D61" s="16" t="s">
        <v>109</v>
      </c>
      <c r="E61" s="14">
        <v>1</v>
      </c>
      <c r="F61" s="14" t="s">
        <v>57</v>
      </c>
      <c r="G61" s="16">
        <v>6</v>
      </c>
      <c r="H61" s="16"/>
    </row>
    <row r="62" spans="1:8" x14ac:dyDescent="0.3">
      <c r="A62" s="14">
        <v>36</v>
      </c>
      <c r="B62" s="23" t="s">
        <v>172</v>
      </c>
      <c r="C62" s="45" t="s">
        <v>259</v>
      </c>
      <c r="D62" s="16" t="s">
        <v>109</v>
      </c>
      <c r="E62" s="14">
        <v>1</v>
      </c>
      <c r="F62" s="14" t="s">
        <v>57</v>
      </c>
      <c r="G62" s="16">
        <v>6</v>
      </c>
      <c r="H62" s="16"/>
    </row>
    <row r="63" spans="1:8" ht="42" x14ac:dyDescent="0.3">
      <c r="A63" s="14">
        <v>37</v>
      </c>
      <c r="B63" s="23" t="s">
        <v>173</v>
      </c>
      <c r="C63" s="46" t="s">
        <v>260</v>
      </c>
      <c r="D63" s="16" t="s">
        <v>109</v>
      </c>
      <c r="E63" s="14">
        <v>1</v>
      </c>
      <c r="F63" s="14" t="s">
        <v>57</v>
      </c>
      <c r="G63" s="16">
        <v>6</v>
      </c>
      <c r="H63" s="16"/>
    </row>
    <row r="64" spans="1:8" ht="42" x14ac:dyDescent="0.3">
      <c r="A64" s="14">
        <v>38</v>
      </c>
      <c r="B64" s="23" t="s">
        <v>174</v>
      </c>
      <c r="C64" s="46" t="s">
        <v>261</v>
      </c>
      <c r="D64" s="16" t="s">
        <v>109</v>
      </c>
      <c r="E64" s="14">
        <v>1</v>
      </c>
      <c r="F64" s="14" t="s">
        <v>57</v>
      </c>
      <c r="G64" s="16">
        <v>6</v>
      </c>
      <c r="H64" s="16"/>
    </row>
    <row r="65" spans="1:8" ht="69.599999999999994" x14ac:dyDescent="0.3">
      <c r="A65" s="14">
        <v>39</v>
      </c>
      <c r="B65" s="23" t="s">
        <v>175</v>
      </c>
      <c r="C65" s="46" t="s">
        <v>262</v>
      </c>
      <c r="D65" s="16" t="s">
        <v>109</v>
      </c>
      <c r="E65" s="14">
        <v>1</v>
      </c>
      <c r="F65" s="14" t="s">
        <v>57</v>
      </c>
      <c r="G65" s="16">
        <v>6</v>
      </c>
      <c r="H65" s="16"/>
    </row>
    <row r="66" spans="1:8" ht="42" x14ac:dyDescent="0.3">
      <c r="A66" s="14">
        <v>40</v>
      </c>
      <c r="B66" s="23" t="s">
        <v>176</v>
      </c>
      <c r="C66" s="46" t="s">
        <v>263</v>
      </c>
      <c r="D66" s="16" t="s">
        <v>109</v>
      </c>
      <c r="E66" s="14">
        <v>1</v>
      </c>
      <c r="F66" s="14" t="s">
        <v>57</v>
      </c>
      <c r="G66" s="16">
        <v>6</v>
      </c>
      <c r="H66" s="16"/>
    </row>
    <row r="67" spans="1:8" ht="42" x14ac:dyDescent="0.3">
      <c r="A67" s="14">
        <v>41</v>
      </c>
      <c r="B67" s="23" t="s">
        <v>177</v>
      </c>
      <c r="C67" s="46" t="s">
        <v>264</v>
      </c>
      <c r="D67" s="16" t="s">
        <v>109</v>
      </c>
      <c r="E67" s="14">
        <v>1</v>
      </c>
      <c r="F67" s="14" t="s">
        <v>57</v>
      </c>
      <c r="G67" s="16">
        <v>6</v>
      </c>
      <c r="H67" s="16"/>
    </row>
    <row r="68" spans="1:8" x14ac:dyDescent="0.3">
      <c r="A68" s="14">
        <v>42</v>
      </c>
      <c r="B68" s="23" t="s">
        <v>178</v>
      </c>
      <c r="C68" s="45" t="s">
        <v>265</v>
      </c>
      <c r="D68" s="16" t="s">
        <v>109</v>
      </c>
      <c r="E68" s="14">
        <v>1</v>
      </c>
      <c r="F68" s="14" t="s">
        <v>57</v>
      </c>
      <c r="G68" s="16">
        <v>6</v>
      </c>
      <c r="H68" s="16"/>
    </row>
    <row r="69" spans="1:8" ht="42" x14ac:dyDescent="0.3">
      <c r="A69" s="14">
        <v>43</v>
      </c>
      <c r="B69" s="23" t="s">
        <v>179</v>
      </c>
      <c r="C69" s="46" t="s">
        <v>266</v>
      </c>
      <c r="D69" s="16" t="s">
        <v>109</v>
      </c>
      <c r="E69" s="14">
        <v>1</v>
      </c>
      <c r="F69" s="14" t="s">
        <v>180</v>
      </c>
      <c r="G69" s="16">
        <v>1</v>
      </c>
      <c r="H69" s="16"/>
    </row>
    <row r="70" spans="1:8" ht="42" x14ac:dyDescent="0.3">
      <c r="A70" s="14">
        <v>44</v>
      </c>
      <c r="B70" s="23" t="s">
        <v>181</v>
      </c>
      <c r="C70" s="46" t="s">
        <v>267</v>
      </c>
      <c r="D70" s="16" t="s">
        <v>109</v>
      </c>
      <c r="E70" s="14">
        <v>1</v>
      </c>
      <c r="F70" s="14" t="s">
        <v>180</v>
      </c>
      <c r="G70" s="16">
        <v>1</v>
      </c>
      <c r="H70" s="16"/>
    </row>
    <row r="71" spans="1:8" ht="55.8" x14ac:dyDescent="0.3">
      <c r="A71" s="14">
        <v>45</v>
      </c>
      <c r="B71" s="23" t="s">
        <v>182</v>
      </c>
      <c r="C71" s="46" t="s">
        <v>268</v>
      </c>
      <c r="D71" s="16" t="s">
        <v>109</v>
      </c>
      <c r="E71" s="14">
        <v>2</v>
      </c>
      <c r="F71" s="14" t="s">
        <v>180</v>
      </c>
      <c r="G71" s="16">
        <v>2</v>
      </c>
      <c r="H71" s="16"/>
    </row>
    <row r="72" spans="1:8" ht="42" x14ac:dyDescent="0.3">
      <c r="A72" s="14">
        <v>46</v>
      </c>
      <c r="B72" s="23" t="s">
        <v>183</v>
      </c>
      <c r="C72" s="46" t="s">
        <v>269</v>
      </c>
      <c r="D72" s="16" t="s">
        <v>109</v>
      </c>
      <c r="E72" s="14">
        <v>1</v>
      </c>
      <c r="F72" s="14" t="s">
        <v>180</v>
      </c>
      <c r="G72" s="16">
        <v>1</v>
      </c>
      <c r="H72" s="16"/>
    </row>
    <row r="73" spans="1:8" ht="28.2" x14ac:dyDescent="0.3">
      <c r="A73" s="14">
        <v>47</v>
      </c>
      <c r="B73" s="23" t="s">
        <v>184</v>
      </c>
      <c r="C73" s="46" t="s">
        <v>270</v>
      </c>
      <c r="D73" s="16" t="s">
        <v>109</v>
      </c>
      <c r="E73" s="14">
        <v>1</v>
      </c>
      <c r="F73" s="14" t="s">
        <v>180</v>
      </c>
      <c r="G73" s="16">
        <v>1</v>
      </c>
      <c r="H73" s="16"/>
    </row>
    <row r="74" spans="1:8" ht="28.2" x14ac:dyDescent="0.3">
      <c r="A74" s="14">
        <v>48</v>
      </c>
      <c r="B74" s="23" t="s">
        <v>185</v>
      </c>
      <c r="C74" s="46" t="s">
        <v>271</v>
      </c>
      <c r="D74" s="16" t="s">
        <v>109</v>
      </c>
      <c r="E74" s="14">
        <v>1</v>
      </c>
      <c r="F74" s="14" t="s">
        <v>180</v>
      </c>
      <c r="G74" s="16">
        <v>1</v>
      </c>
      <c r="H74" s="16"/>
    </row>
    <row r="75" spans="1:8" ht="42" x14ac:dyDescent="0.3">
      <c r="A75" s="14">
        <v>49</v>
      </c>
      <c r="B75" s="23" t="s">
        <v>186</v>
      </c>
      <c r="C75" s="46" t="s">
        <v>272</v>
      </c>
      <c r="D75" s="16" t="s">
        <v>109</v>
      </c>
      <c r="E75" s="14">
        <v>2</v>
      </c>
      <c r="F75" s="14" t="s">
        <v>180</v>
      </c>
      <c r="G75" s="16">
        <v>2</v>
      </c>
      <c r="H75" s="16"/>
    </row>
    <row r="76" spans="1:8" ht="55.8" x14ac:dyDescent="0.3">
      <c r="A76" s="14">
        <v>50</v>
      </c>
      <c r="B76" s="23" t="s">
        <v>187</v>
      </c>
      <c r="C76" s="46" t="s">
        <v>273</v>
      </c>
      <c r="D76" s="16" t="s">
        <v>109</v>
      </c>
      <c r="E76" s="14">
        <v>1</v>
      </c>
      <c r="F76" s="14" t="s">
        <v>180</v>
      </c>
      <c r="G76" s="16">
        <v>1</v>
      </c>
      <c r="H76" s="16"/>
    </row>
  </sheetData>
  <mergeCells count="30">
    <mergeCell ref="A16:H16"/>
    <mergeCell ref="A25:H25"/>
    <mergeCell ref="A13:B13"/>
    <mergeCell ref="C13:H13"/>
    <mergeCell ref="A14:B14"/>
    <mergeCell ref="C14:H14"/>
    <mergeCell ref="A15:B15"/>
    <mergeCell ref="C15:H15"/>
    <mergeCell ref="A11:B11"/>
    <mergeCell ref="C11:D11"/>
    <mergeCell ref="E11:F11"/>
    <mergeCell ref="G11:H11"/>
    <mergeCell ref="A12:B12"/>
    <mergeCell ref="C12:H12"/>
    <mergeCell ref="A9:B9"/>
    <mergeCell ref="C9:H9"/>
    <mergeCell ref="A10:B10"/>
    <mergeCell ref="C10:D10"/>
    <mergeCell ref="E10:F10"/>
    <mergeCell ref="G10:H10"/>
    <mergeCell ref="A6:H6"/>
    <mergeCell ref="A7:B7"/>
    <mergeCell ref="C7:H7"/>
    <mergeCell ref="A8:C8"/>
    <mergeCell ref="D8:H8"/>
    <mergeCell ref="A1:H1"/>
    <mergeCell ref="A2:H2"/>
    <mergeCell ref="A3:H3"/>
    <mergeCell ref="A4:H4"/>
    <mergeCell ref="A5:H5"/>
  </mergeCells>
  <pageMargins left="0.7" right="0.7" top="0.75" bottom="0.75" header="0.511811023622047" footer="0.511811023622047"/>
  <pageSetup paperSize="9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MJ13"/>
  <sheetViews>
    <sheetView zoomScale="87" zoomScaleNormal="87" workbookViewId="0">
      <selection activeCell="B17" sqref="B17"/>
    </sheetView>
  </sheetViews>
  <sheetFormatPr defaultColWidth="14.44140625" defaultRowHeight="14.4" x14ac:dyDescent="0.3"/>
  <cols>
    <col min="1" max="1" width="5.109375" style="6" customWidth="1"/>
    <col min="2" max="2" width="52" style="6" customWidth="1"/>
    <col min="3" max="3" width="27.44140625" style="6" customWidth="1"/>
    <col min="4" max="4" width="22" style="6" customWidth="1"/>
    <col min="5" max="5" width="15.44140625" style="6" customWidth="1"/>
    <col min="6" max="6" width="19.6640625" style="6" customWidth="1"/>
    <col min="7" max="7" width="14.44140625" style="6"/>
    <col min="8" max="9" width="8.6640625" style="6" customWidth="1"/>
    <col min="10" max="1024" width="14.44140625" style="6"/>
  </cols>
  <sheetData>
    <row r="1" spans="1:8" x14ac:dyDescent="0.3">
      <c r="A1" s="66" t="s">
        <v>24</v>
      </c>
      <c r="B1" s="66"/>
      <c r="C1" s="66"/>
      <c r="D1" s="66"/>
      <c r="E1" s="66"/>
      <c r="F1" s="66"/>
      <c r="G1" s="66"/>
    </row>
    <row r="2" spans="1:8" ht="21" x14ac:dyDescent="0.4">
      <c r="A2" s="51" t="s">
        <v>25</v>
      </c>
      <c r="B2" s="51"/>
      <c r="C2" s="51"/>
      <c r="D2" s="51"/>
      <c r="E2" s="51"/>
      <c r="F2" s="51"/>
      <c r="G2" s="51"/>
      <c r="H2" s="25"/>
    </row>
    <row r="3" spans="1:8" ht="21" x14ac:dyDescent="0.3">
      <c r="A3" s="52" t="str">
        <f>'Информация о Чемпионате'!B4</f>
        <v>Региональный этап ЮНИОРЫ</v>
      </c>
      <c r="B3" s="52"/>
      <c r="C3" s="52"/>
      <c r="D3" s="52"/>
      <c r="E3" s="52"/>
      <c r="F3" s="52"/>
      <c r="G3" s="52"/>
      <c r="H3" s="26"/>
    </row>
    <row r="4" spans="1:8" ht="21" x14ac:dyDescent="0.4">
      <c r="A4" s="51" t="s">
        <v>26</v>
      </c>
      <c r="B4" s="51"/>
      <c r="C4" s="51"/>
      <c r="D4" s="51"/>
      <c r="E4" s="51"/>
      <c r="F4" s="51"/>
      <c r="G4" s="51"/>
      <c r="H4" s="25"/>
    </row>
    <row r="5" spans="1:8" ht="20.399999999999999" x14ac:dyDescent="0.3">
      <c r="A5" s="67" t="str">
        <f>'Информация о Чемпионате'!B3</f>
        <v>Преподавание в младших классах</v>
      </c>
      <c r="B5" s="67"/>
      <c r="C5" s="67"/>
      <c r="D5" s="67"/>
      <c r="E5" s="67"/>
      <c r="F5" s="67"/>
      <c r="G5" s="67"/>
      <c r="H5" s="27"/>
    </row>
    <row r="6" spans="1:8" ht="21" x14ac:dyDescent="0.3">
      <c r="A6" s="62" t="s">
        <v>188</v>
      </c>
      <c r="B6" s="62"/>
      <c r="C6" s="62"/>
      <c r="D6" s="62"/>
      <c r="E6" s="62"/>
      <c r="F6" s="62"/>
      <c r="G6" s="62"/>
    </row>
    <row r="7" spans="1:8" ht="27.6" x14ac:dyDescent="0.3">
      <c r="A7" s="16" t="s">
        <v>47</v>
      </c>
      <c r="B7" s="16" t="s">
        <v>48</v>
      </c>
      <c r="C7" s="9" t="s">
        <v>49</v>
      </c>
      <c r="D7" s="16" t="s">
        <v>50</v>
      </c>
      <c r="E7" s="16" t="s">
        <v>51</v>
      </c>
      <c r="F7" s="16" t="s">
        <v>52</v>
      </c>
      <c r="G7" s="16" t="s">
        <v>189</v>
      </c>
    </row>
    <row r="8" spans="1:8" x14ac:dyDescent="0.3">
      <c r="A8" s="10">
        <v>1</v>
      </c>
      <c r="B8" s="19" t="s">
        <v>191</v>
      </c>
      <c r="C8" s="29"/>
      <c r="D8" s="30"/>
      <c r="E8" s="30"/>
      <c r="F8" s="30"/>
      <c r="G8" s="31"/>
    </row>
    <row r="9" spans="1:8" x14ac:dyDescent="0.3">
      <c r="A9" s="10">
        <v>2</v>
      </c>
      <c r="B9" s="28"/>
      <c r="C9" s="29"/>
      <c r="D9" s="30"/>
      <c r="E9" s="30"/>
      <c r="F9" s="30"/>
      <c r="G9" s="31"/>
    </row>
    <row r="10" spans="1:8" x14ac:dyDescent="0.3">
      <c r="A10" s="10">
        <v>3</v>
      </c>
      <c r="B10" s="28"/>
      <c r="C10" s="29"/>
      <c r="D10" s="32"/>
      <c r="E10" s="30"/>
      <c r="F10" s="30"/>
      <c r="G10" s="31"/>
    </row>
    <row r="11" spans="1:8" x14ac:dyDescent="0.3">
      <c r="A11" s="10">
        <v>4</v>
      </c>
      <c r="B11" s="33"/>
      <c r="C11" s="29"/>
      <c r="D11" s="34"/>
      <c r="E11" s="35"/>
      <c r="F11" s="30"/>
      <c r="G11" s="36"/>
    </row>
    <row r="12" spans="1:8" x14ac:dyDescent="0.3">
      <c r="A12" s="10">
        <v>5</v>
      </c>
      <c r="B12" s="15"/>
      <c r="C12" s="12"/>
      <c r="D12" s="14"/>
      <c r="E12" s="16"/>
      <c r="F12" s="16"/>
      <c r="G12" s="15"/>
    </row>
    <row r="13" spans="1:8" x14ac:dyDescent="0.3">
      <c r="A13" s="10">
        <v>6</v>
      </c>
      <c r="B13" s="19"/>
      <c r="C13" s="12"/>
      <c r="D13" s="14"/>
      <c r="E13" s="16"/>
      <c r="F13" s="16"/>
      <c r="G13" s="16"/>
    </row>
  </sheetData>
  <mergeCells count="6">
    <mergeCell ref="A6:G6"/>
    <mergeCell ref="A1:G1"/>
    <mergeCell ref="A2:G2"/>
    <mergeCell ref="A3:G3"/>
    <mergeCell ref="A4:G4"/>
    <mergeCell ref="A5:G5"/>
  </mergeCells>
  <pageMargins left="0.7" right="0.7" top="0.75" bottom="0.75" header="0.511811023622047" footer="0.511811023622047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19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Информация о Чемпионате</vt:lpstr>
      <vt:lpstr>Общая инфраструктура</vt:lpstr>
      <vt:lpstr>Рабочее место конкурсантов</vt:lpstr>
      <vt:lpstr>Расходные материалы</vt:lpstr>
      <vt:lpstr>Личный инструмент участника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Vector</dc:creator>
  <dc:description/>
  <cp:lastModifiedBy>TechExpert1-WS13</cp:lastModifiedBy>
  <cp:revision>9</cp:revision>
  <dcterms:created xsi:type="dcterms:W3CDTF">2023-01-11T12:24:27Z</dcterms:created>
  <dcterms:modified xsi:type="dcterms:W3CDTF">2024-02-09T05:26:22Z</dcterms:modified>
  <dc:language>ru-RU</dc:language>
</cp:coreProperties>
</file>